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90.8\03_imu\04_医療法・医療関係法令\05勤務環境改善\03その他\01_生産性向上・職場環境整備等事業\02_交付要綱\02_県要綱（補助金）\浄書\"/>
    </mc:Choice>
  </mc:AlternateContent>
  <bookViews>
    <workbookView xWindow="0" yWindow="0" windowWidth="28800" windowHeight="12210" tabRatio="706" firstSheet="1" activeTab="3"/>
  </bookViews>
  <sheets>
    <sheet name="様式第２号（病院・５床以上の診療所）" sheetId="4" r:id="rId1"/>
    <sheet name="様式第２号（５床未満の診療所・訪問看護事業者）" sheetId="7" r:id="rId2"/>
    <sheet name="【記載例】様式第２号（病院・５床以上の診療所）" sheetId="19" r:id="rId3"/>
    <sheet name="【記載例】様式第２号（５床未満の診療所・訪問看護事業者）" sheetId="20" r:id="rId4"/>
    <sheet name="Sheet1" sheetId="13" r:id="rId5"/>
    <sheet name="リスト" sheetId="2" state="hidden" r:id="rId6"/>
  </sheets>
  <definedNames>
    <definedName name="_xlnm.Print_Area" localSheetId="3">'【記載例】様式第２号（５床未満の診療所・訪問看護事業者）'!$A$1:$H$66</definedName>
    <definedName name="_xlnm.Print_Area" localSheetId="2">'【記載例】様式第２号（病院・５床以上の診療所）'!$A$1:$H$66</definedName>
    <definedName name="_xlnm.Print_Area" localSheetId="1">'様式第２号（５床未満の診療所・訪問看護事業者）'!$A$1:$H$66</definedName>
    <definedName name="_xlnm.Print_Area" localSheetId="0">'様式第２号（病院・５床以上の診療所）'!$A$1:$H$66</definedName>
    <definedName name="病床確保料" localSheetId="3">#REF!</definedName>
    <definedName name="病床確保料" localSheetId="2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0" l="1"/>
  <c r="H41" i="20" s="1"/>
  <c r="C49" i="20" s="1"/>
  <c r="G44" i="19"/>
  <c r="H29" i="19"/>
  <c r="H40" i="19" s="1"/>
  <c r="G44" i="4"/>
  <c r="C49" i="19" l="1"/>
  <c r="H30" i="7" l="1"/>
  <c r="H41" i="7" s="1"/>
  <c r="C49" i="7" s="1"/>
  <c r="H29" i="4"/>
  <c r="H40" i="4" s="1"/>
  <c r="C49" i="4" l="1"/>
</calcChain>
</file>

<file path=xl/sharedStrings.xml><?xml version="1.0" encoding="utf-8"?>
<sst xmlns="http://schemas.openxmlformats.org/spreadsheetml/2006/main" count="305" uniqueCount="192">
  <si>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</si>
  <si>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</si>
  <si>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</si>
  <si>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</si>
  <si>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</si>
  <si>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</si>
  <si>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</si>
  <si>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</si>
  <si>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</si>
  <si>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</si>
  <si>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</si>
  <si>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</si>
  <si>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</si>
  <si>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</si>
  <si>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</si>
  <si>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</si>
  <si>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</si>
  <si>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</si>
  <si>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</si>
  <si>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</si>
  <si>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</si>
  <si>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</si>
  <si>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</si>
  <si>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</si>
  <si>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</si>
  <si>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</si>
  <si>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</si>
  <si>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</si>
  <si>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</si>
  <si>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</si>
  <si>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</si>
  <si>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</si>
  <si>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</si>
  <si>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</si>
  <si>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</si>
  <si>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</si>
  <si>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</si>
  <si>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</si>
  <si>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</si>
  <si>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</si>
  <si>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</si>
  <si>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</si>
  <si>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</si>
  <si>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</si>
  <si>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</si>
  <si>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</si>
  <si>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</si>
  <si>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</si>
  <si>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</si>
  <si>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</si>
  <si>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</si>
  <si>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</si>
  <si>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</si>
  <si>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</si>
  <si>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</si>
  <si>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</si>
  <si>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</si>
  <si>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</si>
  <si>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</si>
  <si>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</si>
  <si>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</si>
  <si>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</si>
  <si>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</si>
  <si>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</si>
  <si>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</si>
  <si>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</si>
  <si>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</si>
  <si>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</si>
  <si>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</si>
  <si>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</si>
  <si>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</si>
  <si>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</si>
  <si>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</si>
  <si>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</si>
  <si>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</si>
  <si>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</si>
  <si>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</si>
  <si>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</si>
  <si>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</si>
  <si>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</si>
  <si>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</si>
  <si>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</si>
  <si>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</si>
  <si>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</si>
  <si>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</si>
  <si>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</si>
  <si>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</si>
  <si>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</si>
  <si>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</si>
  <si>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</si>
  <si>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</si>
  <si>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</si>
  <si>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</si>
  <si>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</si>
  <si>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</si>
  <si>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</si>
  <si>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</si>
  <si>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</si>
  <si>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</si>
  <si>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</si>
  <si>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</si>
  <si>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</si>
  <si>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</si>
  <si>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</si>
  <si>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</si>
  <si>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</si>
  <si>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</si>
  <si>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</si>
  <si>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</si>
  <si>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</si>
  <si>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</si>
  <si>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</si>
  <si>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</si>
  <si>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</si>
  <si>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</si>
  <si>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</si>
  <si>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</si>
  <si>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</si>
  <si>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</si>
  <si>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</si>
  <si>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</si>
  <si>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</si>
  <si>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</si>
  <si>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</si>
  <si>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</si>
  <si>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</si>
  <si>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</si>
  <si>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</si>
  <si>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岩手県知事　様</t>
    <rPh sb="0" eb="5">
      <t>イワテケンチジ</t>
    </rPh>
    <rPh sb="6" eb="7">
      <t>サマ</t>
    </rPh>
    <phoneticPr fontId="2"/>
  </si>
  <si>
    <t>岩手県知事　様</t>
    <rPh sb="0" eb="3">
      <t>イワテケン</t>
    </rPh>
    <rPh sb="3" eb="5">
      <t>チジ</t>
    </rPh>
    <rPh sb="6" eb="7">
      <t>サマ</t>
    </rPh>
    <phoneticPr fontId="2"/>
  </si>
  <si>
    <t>　　内容を御確認いただいた上で、チェックを入れてください。</t>
    <rPh sb="2" eb="4">
      <t>ナイヨウ</t>
    </rPh>
    <rPh sb="5" eb="8">
      <t>ゴカクニン</t>
    </rPh>
    <rPh sb="13" eb="14">
      <t>ウエ</t>
    </rPh>
    <rPh sb="21" eb="22">
      <t>イ</t>
    </rPh>
    <phoneticPr fontId="2"/>
  </si>
  <si>
    <t>　　（チェックをいれていただくことにより、誓約いただいたものとみなします。）</t>
    <rPh sb="21" eb="23">
      <t>セイヤク</t>
    </rPh>
    <phoneticPr fontId="2"/>
  </si>
  <si>
    <t>　　場合には、これに応じます。</t>
    <rPh sb="2" eb="4">
      <t>バアイ</t>
    </rPh>
    <phoneticPr fontId="2"/>
  </si>
  <si>
    <t>※申請日時点の許可病床数</t>
    <rPh sb="1" eb="3">
      <t>シンセイ</t>
    </rPh>
    <rPh sb="3" eb="4">
      <t>ビ</t>
    </rPh>
    <rPh sb="4" eb="6">
      <t>ジテン</t>
    </rPh>
    <rPh sb="7" eb="9">
      <t>キョカ</t>
    </rPh>
    <rPh sb="9" eb="11">
      <t>ビョウショウ</t>
    </rPh>
    <rPh sb="11" eb="12">
      <t>スウ</t>
    </rPh>
    <phoneticPr fontId="2"/>
  </si>
  <si>
    <t>WEB会議設備</t>
  </si>
  <si>
    <t>床ふきロボット</t>
  </si>
  <si>
    <t>※　続きます</t>
    <rPh sb="2" eb="3">
      <t>ツヅ</t>
    </rPh>
    <phoneticPr fontId="2"/>
  </si>
  <si>
    <t>WEB会議システム月額利用料（R7.4.1～R8.3.31）</t>
    <rPh sb="3" eb="5">
      <t>カイギ</t>
    </rPh>
    <rPh sb="9" eb="11">
      <t>ゲツガク</t>
    </rPh>
    <rPh sb="11" eb="14">
      <t>リヨウリョウ</t>
    </rPh>
    <phoneticPr fontId="2"/>
  </si>
  <si>
    <t>（２）本補助金等に関する報告や調査について、厚生労働省又は都道府県から求められた</t>
  </si>
  <si>
    <t>　　補助金の全額を返還します。</t>
  </si>
  <si>
    <t>（１）各事業に定めのある交付要件を満たしていることを誓約します。</t>
  </si>
  <si>
    <t>（３）本補助金等の交付後、各事業に定めのある返還事由に該当した場合は各事業に係る</t>
    <rPh sb="9" eb="11">
      <t>コウフ</t>
    </rPh>
    <phoneticPr fontId="2"/>
  </si>
  <si>
    <t>申請者</t>
    <rPh sb="0" eb="3">
      <t>シンセイシャ</t>
    </rPh>
    <phoneticPr fontId="2"/>
  </si>
  <si>
    <t>　所在地</t>
    <rPh sb="1" eb="4">
      <t>ショザイチ</t>
    </rPh>
    <phoneticPr fontId="2"/>
  </si>
  <si>
    <t>　名称</t>
    <rPh sb="1" eb="3">
      <t>メイショウ</t>
    </rPh>
    <phoneticPr fontId="2"/>
  </si>
  <si>
    <t>　代表者氏名</t>
    <rPh sb="1" eb="4">
      <t>ダイヒョウシャ</t>
    </rPh>
    <rPh sb="4" eb="6">
      <t>シメイ</t>
    </rPh>
    <phoneticPr fontId="2"/>
  </si>
  <si>
    <t>実支出額合計(①＋②＋③)</t>
    <rPh sb="0" eb="1">
      <t>ジツ</t>
    </rPh>
    <rPh sb="1" eb="4">
      <t>シシュツガク</t>
    </rPh>
    <rPh sb="4" eb="6">
      <t>ゴウケイ</t>
    </rPh>
    <phoneticPr fontId="2"/>
  </si>
  <si>
    <t>基準額</t>
    <rPh sb="0" eb="2">
      <t>キジュン</t>
    </rPh>
    <rPh sb="2" eb="3">
      <t>ガク</t>
    </rPh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</si>
  <si>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</si>
  <si>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</si>
  <si>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実支出額合計(①＋②＋③)</t>
    <rPh sb="0" eb="1">
      <t>ジツ</t>
    </rPh>
    <rPh sb="1" eb="3">
      <t>シシュツ</t>
    </rPh>
    <rPh sb="3" eb="4">
      <t>ガク</t>
    </rPh>
    <rPh sb="4" eb="6">
      <t>ゴウケイ</t>
    </rPh>
    <phoneticPr fontId="2"/>
  </si>
  <si>
    <r>
      <t>病床数</t>
    </r>
    <r>
      <rPr>
        <sz val="10"/>
        <rFont val="ＭＳ ゴシック"/>
        <family val="3"/>
        <charset val="128"/>
      </rPr>
      <t>※</t>
    </r>
    <rPh sb="0" eb="3">
      <t>ビョウショウスウ</t>
    </rPh>
    <phoneticPr fontId="2"/>
  </si>
  <si>
    <t>①に要する実支出額（税抜）</t>
    <rPh sb="2" eb="5">
      <t>シンセイガク</t>
    </rPh>
    <rPh sb="5" eb="6">
      <t>ジツ</t>
    </rPh>
    <rPh sb="6" eb="8">
      <t>シシュツ</t>
    </rPh>
    <rPh sb="10" eb="12">
      <t>ゼイヌキ</t>
    </rPh>
    <phoneticPr fontId="2"/>
  </si>
  <si>
    <t>②に要する実支出額（税抜）</t>
    <rPh sb="10" eb="12">
      <t>ゼイヌキ</t>
    </rPh>
    <phoneticPr fontId="2"/>
  </si>
  <si>
    <t>③に要する実支出額（税抜）</t>
    <rPh sb="10" eb="12">
      <t>ゼイヌキ</t>
    </rPh>
    <phoneticPr fontId="2"/>
  </si>
  <si>
    <t>①に要する実支出額（税抜）</t>
    <rPh sb="2" eb="5">
      <t>シンセイガク</t>
    </rPh>
    <rPh sb="5" eb="8">
      <t>ジツシシュツ</t>
    </rPh>
    <rPh sb="10" eb="12">
      <t>ゼイヌキ</t>
    </rPh>
    <phoneticPr fontId="2"/>
  </si>
  <si>
    <t>②に要する実支出額（税抜）</t>
    <rPh sb="2" eb="3">
      <t>ヨウ</t>
    </rPh>
    <rPh sb="5" eb="6">
      <t>ジツ</t>
    </rPh>
    <rPh sb="6" eb="9">
      <t>シシュツガク</t>
    </rPh>
    <rPh sb="10" eb="12">
      <t>ゼイヌキ</t>
    </rPh>
    <phoneticPr fontId="2"/>
  </si>
  <si>
    <t>③に要する実支出額（税抜）</t>
    <rPh sb="2" eb="3">
      <t>ヨウ</t>
    </rPh>
    <rPh sb="5" eb="6">
      <t>ジツ</t>
    </rPh>
    <rPh sb="6" eb="9">
      <t>シシュツガク</t>
    </rPh>
    <rPh sb="10" eb="12">
      <t>ゼイヌキ</t>
    </rPh>
    <phoneticPr fontId="2"/>
  </si>
  <si>
    <t>岩手県○○市○○-○○</t>
    <rPh sb="0" eb="3">
      <t>イワテケン</t>
    </rPh>
    <rPh sb="5" eb="6">
      <t>シ</t>
    </rPh>
    <phoneticPr fontId="2"/>
  </si>
  <si>
    <t>　（医療機関名）</t>
    <rPh sb="2" eb="4">
      <t>イリョウ</t>
    </rPh>
    <rPh sb="4" eb="6">
      <t>キカン</t>
    </rPh>
    <rPh sb="6" eb="7">
      <t>メイ</t>
    </rPh>
    <phoneticPr fontId="2"/>
  </si>
  <si>
    <t>医療法人○○</t>
    <rPh sb="0" eb="2">
      <t>イリョウ</t>
    </rPh>
    <rPh sb="2" eb="4">
      <t>ホウジン</t>
    </rPh>
    <phoneticPr fontId="2"/>
  </si>
  <si>
    <t>理事長　○○　○○</t>
    <rPh sb="0" eb="2">
      <t>リジ</t>
    </rPh>
    <rPh sb="2" eb="3">
      <t>チョウ</t>
    </rPh>
    <phoneticPr fontId="2"/>
  </si>
  <si>
    <t>○○病院</t>
    <rPh sb="2" eb="4">
      <t>ビョウイン</t>
    </rPh>
    <phoneticPr fontId="2"/>
  </si>
  <si>
    <t>インカム</t>
  </si>
  <si>
    <t>○○</t>
  </si>
  <si>
    <t>○○○-〇〇〇-〇〇〇〇</t>
  </si>
  <si>
    <t>令和７年度医療機関生産性向上・職場環境整備等事業費補助金変更（中止・廃止）申請書</t>
    <rPh sb="0" eb="2">
      <t>レイワ</t>
    </rPh>
    <rPh sb="3" eb="5">
      <t>ネンド</t>
    </rPh>
    <rPh sb="5" eb="7">
      <t>イリョウ</t>
    </rPh>
    <rPh sb="7" eb="9">
      <t>キカン</t>
    </rPh>
    <rPh sb="9" eb="11">
      <t>セイサン</t>
    </rPh>
    <rPh sb="11" eb="12">
      <t>セイ</t>
    </rPh>
    <rPh sb="12" eb="14">
      <t>コウジョウ</t>
    </rPh>
    <rPh sb="15" eb="17">
      <t>ショクバ</t>
    </rPh>
    <rPh sb="17" eb="19">
      <t>カンキョウ</t>
    </rPh>
    <rPh sb="19" eb="21">
      <t>セイビ</t>
    </rPh>
    <rPh sb="21" eb="22">
      <t>トウ</t>
    </rPh>
    <rPh sb="22" eb="25">
      <t>ジギョウヒ</t>
    </rPh>
    <rPh sb="25" eb="28">
      <t>ホジョキン</t>
    </rPh>
    <rPh sb="28" eb="30">
      <t>ヘンコウ</t>
    </rPh>
    <rPh sb="31" eb="33">
      <t>チュウシ</t>
    </rPh>
    <rPh sb="34" eb="36">
      <t>ハイシ</t>
    </rPh>
    <rPh sb="37" eb="40">
      <t>シンセイショ</t>
    </rPh>
    <phoneticPr fontId="2"/>
  </si>
  <si>
    <t>　　年　月　日付け岩手県指令　第　号で補助金の交付の決定があった標記事業について、次の理由により変更（中止・廃止）したいので、関係書類を添えて申請します。</t>
    <phoneticPr fontId="2"/>
  </si>
  <si>
    <t>１　理由</t>
    <rPh sb="2" eb="4">
      <t>リユウ</t>
    </rPh>
    <phoneticPr fontId="2"/>
  </si>
  <si>
    <t>３　基準額</t>
    <rPh sb="2" eb="4">
      <t>キジュン</t>
    </rPh>
    <rPh sb="4" eb="5">
      <t>ガク</t>
    </rPh>
    <phoneticPr fontId="2"/>
  </si>
  <si>
    <t>　　年　月　日付け岩手県指令　第　号で補助金の交付の決定があった標記事業について、次の理由により変更（中止・廃止）したいので、関係書類を添えて申請します。</t>
    <rPh sb="2" eb="3">
      <t>ネン</t>
    </rPh>
    <rPh sb="4" eb="5">
      <t>ツキ</t>
    </rPh>
    <rPh sb="6" eb="8">
      <t>ヒヅ</t>
    </rPh>
    <rPh sb="9" eb="11">
      <t>イワテ</t>
    </rPh>
    <rPh sb="11" eb="12">
      <t>ケン</t>
    </rPh>
    <rPh sb="12" eb="14">
      <t>シレイ</t>
    </rPh>
    <rPh sb="15" eb="16">
      <t>ダイ</t>
    </rPh>
    <rPh sb="17" eb="18">
      <t>ゴウ</t>
    </rPh>
    <rPh sb="19" eb="22">
      <t>ホジョキン</t>
    </rPh>
    <rPh sb="23" eb="25">
      <t>コウフ</t>
    </rPh>
    <rPh sb="26" eb="28">
      <t>ケッテイ</t>
    </rPh>
    <rPh sb="32" eb="34">
      <t>ヒョウキ</t>
    </rPh>
    <rPh sb="34" eb="36">
      <t>ジギョウ</t>
    </rPh>
    <rPh sb="41" eb="42">
      <t>ツギ</t>
    </rPh>
    <rPh sb="43" eb="45">
      <t>リユウ</t>
    </rPh>
    <rPh sb="48" eb="50">
      <t>ヘンコウ</t>
    </rPh>
    <rPh sb="51" eb="53">
      <t>チュウシ</t>
    </rPh>
    <rPh sb="54" eb="56">
      <t>ハイシ</t>
    </rPh>
    <rPh sb="63" eb="65">
      <t>カンケイ</t>
    </rPh>
    <rPh sb="65" eb="67">
      <t>ショルイ</t>
    </rPh>
    <rPh sb="68" eb="69">
      <t>ソ</t>
    </rPh>
    <rPh sb="71" eb="73">
      <t>シンセイ</t>
    </rPh>
    <phoneticPr fontId="2"/>
  </si>
  <si>
    <t>様式第２号（別表２関係）（５床未満の診療所・訪問看護事業所）</t>
    <rPh sb="2" eb="3">
      <t>ダイ</t>
    </rPh>
    <rPh sb="4" eb="5">
      <t>ゴウ</t>
    </rPh>
    <rPh sb="6" eb="8">
      <t>ベッピョウ</t>
    </rPh>
    <rPh sb="9" eb="11">
      <t>カンケイ</t>
    </rPh>
    <rPh sb="14" eb="15">
      <t>ユカ</t>
    </rPh>
    <rPh sb="15" eb="17">
      <t>ミマン</t>
    </rPh>
    <rPh sb="18" eb="21">
      <t>シンリョウジョ</t>
    </rPh>
    <rPh sb="22" eb="24">
      <t>ホウモン</t>
    </rPh>
    <rPh sb="24" eb="26">
      <t>カンゴ</t>
    </rPh>
    <rPh sb="26" eb="29">
      <t>ジギョウショ</t>
    </rPh>
    <phoneticPr fontId="2"/>
  </si>
  <si>
    <t>様式第２号（別表第２関係）（病院・５床以上の診療所）</t>
    <rPh sb="2" eb="3">
      <t>ダイ</t>
    </rPh>
    <rPh sb="4" eb="5">
      <t>ゴウ</t>
    </rPh>
    <rPh sb="6" eb="8">
      <t>ベッピョウ</t>
    </rPh>
    <rPh sb="8" eb="9">
      <t>ダイ</t>
    </rPh>
    <rPh sb="10" eb="12">
      <t>カンケイ</t>
    </rPh>
    <rPh sb="18" eb="21">
      <t>ショウイジョウ</t>
    </rPh>
    <rPh sb="22" eb="25">
      <t>シンリョウショ</t>
    </rPh>
    <phoneticPr fontId="2"/>
  </si>
  <si>
    <r>
      <t>　令和７年○月○日付け岩手県指令医政第○号で補助金の交付の決定があった標記事業について、次の理由により</t>
    </r>
    <r>
      <rPr>
        <strike/>
        <sz val="12"/>
        <color theme="1"/>
        <rFont val="ＭＳ ゴシック"/>
        <family val="3"/>
        <charset val="128"/>
      </rPr>
      <t>変更（中止・</t>
    </r>
    <r>
      <rPr>
        <sz val="12"/>
        <color theme="1"/>
        <rFont val="ＭＳ ゴシック"/>
        <family val="3"/>
        <charset val="128"/>
      </rPr>
      <t>廃止</t>
    </r>
    <r>
      <rPr>
        <strike/>
        <sz val="12"/>
        <color theme="1"/>
        <rFont val="ＭＳ ゴシック"/>
        <family val="3"/>
        <charset val="128"/>
      </rPr>
      <t>）</t>
    </r>
    <r>
      <rPr>
        <sz val="12"/>
        <color theme="1"/>
        <rFont val="ＭＳ ゴシック"/>
        <family val="3"/>
        <charset val="128"/>
      </rPr>
      <t>したいので、関係書類を添えて申請します。</t>
    </r>
    <rPh sb="1" eb="3">
      <t>レイワ</t>
    </rPh>
    <rPh sb="16" eb="18">
      <t>イセイ</t>
    </rPh>
    <phoneticPr fontId="2"/>
  </si>
  <si>
    <t>　○○により、事業実施が見込めないため。</t>
    <rPh sb="7" eb="9">
      <t>ジギョウ</t>
    </rPh>
    <rPh sb="9" eb="11">
      <t>ジッシ</t>
    </rPh>
    <rPh sb="12" eb="14">
      <t>ミコ</t>
    </rPh>
    <phoneticPr fontId="2"/>
  </si>
  <si>
    <t>○○@○○.○○.jp</t>
  </si>
  <si>
    <t>○○クリニック</t>
  </si>
  <si>
    <t>　　　第　　号</t>
    <rPh sb="3" eb="4">
      <t>ダイ</t>
    </rPh>
    <rPh sb="6" eb="7">
      <t>ゴウ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</si>
  <si>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</si>
  <si>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２　変更後の実施内容及び実支出額　</t>
    <rPh sb="2" eb="4">
      <t>ヘンコウ</t>
    </rPh>
    <rPh sb="4" eb="5">
      <t>ゴ</t>
    </rPh>
    <rPh sb="6" eb="8">
      <t>ジッシ</t>
    </rPh>
    <rPh sb="8" eb="10">
      <t>ナイヨウ</t>
    </rPh>
    <rPh sb="10" eb="11">
      <t>オヨ</t>
    </rPh>
    <rPh sb="12" eb="13">
      <t>ジツ</t>
    </rPh>
    <rPh sb="13" eb="16">
      <t>シシュツガク</t>
    </rPh>
    <phoneticPr fontId="2"/>
  </si>
  <si>
    <t>４　申請額　※基準額及び実支出額合計を比較して低い額</t>
    <rPh sb="2" eb="5">
      <t>シンセイガク</t>
    </rPh>
    <rPh sb="7" eb="9">
      <t>キジュン</t>
    </rPh>
    <rPh sb="9" eb="10">
      <t>ガク</t>
    </rPh>
    <rPh sb="10" eb="11">
      <t>オヨ</t>
    </rPh>
    <rPh sb="12" eb="13">
      <t>ジツ</t>
    </rPh>
    <rPh sb="13" eb="15">
      <t>シシュツ</t>
    </rPh>
    <rPh sb="15" eb="16">
      <t>ガク</t>
    </rPh>
    <rPh sb="16" eb="18">
      <t>ゴウケイ</t>
    </rPh>
    <rPh sb="19" eb="21">
      <t>ヒカク</t>
    </rPh>
    <rPh sb="23" eb="24">
      <t>ヒク</t>
    </rPh>
    <rPh sb="25" eb="26">
      <t>ガク</t>
    </rPh>
    <phoneticPr fontId="2"/>
  </si>
  <si>
    <t>４　変更後の交付申請額　※基準額及び実支出額合計を比較して低い額</t>
    <rPh sb="2" eb="4">
      <t>ヘンコウ</t>
    </rPh>
    <rPh sb="4" eb="5">
      <t>ゴ</t>
    </rPh>
    <rPh sb="6" eb="8">
      <t>コウフ</t>
    </rPh>
    <rPh sb="8" eb="11">
      <t>シンセイガク</t>
    </rPh>
    <rPh sb="13" eb="15">
      <t>キジュン</t>
    </rPh>
    <rPh sb="15" eb="16">
      <t>ガク</t>
    </rPh>
    <rPh sb="16" eb="17">
      <t>オヨ</t>
    </rPh>
    <rPh sb="18" eb="19">
      <t>ジツ</t>
    </rPh>
    <rPh sb="19" eb="21">
      <t>シシュツ</t>
    </rPh>
    <rPh sb="21" eb="22">
      <t>ガク</t>
    </rPh>
    <rPh sb="22" eb="24">
      <t>ゴウケイ</t>
    </rPh>
    <rPh sb="25" eb="27">
      <t>ヒカク</t>
    </rPh>
    <rPh sb="29" eb="30">
      <t>ヒク</t>
    </rPh>
    <rPh sb="31" eb="32">
      <t>ガク</t>
    </rPh>
    <phoneticPr fontId="2"/>
  </si>
  <si>
    <t>５　交付申請に関する誓約事項</t>
    <rPh sb="4" eb="6">
      <t>シンセイ</t>
    </rPh>
    <rPh sb="7" eb="8">
      <t>カン</t>
    </rPh>
    <rPh sb="10" eb="12">
      <t>セイヤク</t>
    </rPh>
    <rPh sb="12" eb="14">
      <t>ジコウ</t>
    </rPh>
    <phoneticPr fontId="2"/>
  </si>
  <si>
    <t>　　　○○第○号</t>
    <rPh sb="5" eb="6">
      <t>ダイ</t>
    </rPh>
    <rPh sb="7" eb="8">
      <t>ゴウ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</si>
  <si>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</si>
  <si>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メールアドレス</t>
  </si>
  <si>
    <t>①ＩＣＴ機器等の導入による業務効率化事業</t>
    <rPh sb="4" eb="7">
      <t>キキナド</t>
    </rPh>
    <rPh sb="8" eb="10">
      <t>ドウニュウ</t>
    </rPh>
    <rPh sb="13" eb="15">
      <t>ギョウム</t>
    </rPh>
    <rPh sb="15" eb="17">
      <t>コウリツ</t>
    </rPh>
    <rPh sb="17" eb="18">
      <t>カ</t>
    </rPh>
    <rPh sb="18" eb="20">
      <t>ジギョウ</t>
    </rPh>
    <phoneticPr fontId="2"/>
  </si>
  <si>
    <t>②タスクシフト、タスクシェアによる業務の効率化事業</t>
    <rPh sb="17" eb="19">
      <t>ギョウム</t>
    </rPh>
    <rPh sb="20" eb="23">
      <t>コウリツカ</t>
    </rPh>
    <rPh sb="23" eb="25">
      <t>ジギョウ</t>
    </rPh>
    <phoneticPr fontId="2"/>
  </si>
  <si>
    <t>③補助金を活用した更なる賃上げ事業</t>
    <rPh sb="5" eb="7">
      <t>カツヨウ</t>
    </rPh>
    <rPh sb="9" eb="10">
      <t>サラ</t>
    </rPh>
    <rPh sb="12" eb="14">
      <t>チンア</t>
    </rPh>
    <rPh sb="15" eb="17">
      <t>ジギョウ</t>
    </rPh>
    <phoneticPr fontId="2"/>
  </si>
  <si>
    <t>①ＩＣＴ機器等の導入による業務効率化事業</t>
    <rPh sb="18" eb="20">
      <t>ジギョウ</t>
    </rPh>
    <phoneticPr fontId="2"/>
  </si>
  <si>
    <t>②タスクシフト、タスクシェアによる業務効率化事業</t>
    <rPh sb="17" eb="19">
      <t>ギョウム</t>
    </rPh>
    <rPh sb="19" eb="22">
      <t>コウリツカ</t>
    </rPh>
    <rPh sb="22" eb="24">
      <t>ジギョウ</t>
    </rPh>
    <phoneticPr fontId="2"/>
  </si>
  <si>
    <t>③補助金を活用した更なる賃上げ事業</t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</si>
</sst>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</xf>
    <xf numFmtId="176" fontId="4" fillId="0" borderId="1" xfId="0" applyNumberFormat="1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2" xfId="0" applyNumberFormat="1" applyFont="1" applyFill="1" applyBorder="1" applyProtection="1">
      <alignment vertical="center"/>
    </xf>
    <xf numFmtId="176" fontId="4" fillId="0" borderId="3" xfId="0" applyNumberFormat="1" applyFont="1" applyFill="1" applyBorder="1" applyProtection="1">
      <alignment vertical="center"/>
    </xf>
    <xf numFmtId="176" fontId="4" fillId="0" borderId="4" xfId="0" applyNumberFormat="1" applyFont="1" applyFill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0" borderId="2" xfId="0" applyNumberFormat="1" applyFont="1" applyBorder="1" applyProtection="1">
      <alignment vertical="center"/>
    </xf>
    <xf numFmtId="176" fontId="4" fillId="0" borderId="3" xfId="0" applyNumberFormat="1" applyFont="1" applyBorder="1" applyProtection="1">
      <alignment vertical="center"/>
    </xf>
    <xf numFmtId="176" fontId="4" fillId="0" borderId="4" xfId="0" applyNumberFormat="1" applyFont="1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33</xdr:row>
          <xdr:rowOff>85725</xdr:rowOff>
        </xdr:from>
        <xdr:to>
          <xdr:col>1</xdr:col>
          <xdr:colOff>523875</xdr:colOff>
          <xdr:row>35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9525</xdr:rowOff>
        </xdr:from>
        <xdr:to>
          <xdr:col>1</xdr:col>
          <xdr:colOff>504825</xdr:colOff>
          <xdr:row>21</xdr:row>
          <xdr:rowOff>57150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52</xdr:row>
          <xdr:rowOff>142875</xdr:rowOff>
        </xdr:from>
        <xdr:to>
          <xdr:col>1</xdr:col>
          <xdr:colOff>590550</xdr:colOff>
          <xdr:row>54</xdr:row>
          <xdr:rowOff>76200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152400</xdr:rowOff>
        </xdr:from>
        <xdr:to>
          <xdr:col>1</xdr:col>
          <xdr:colOff>628650</xdr:colOff>
          <xdr:row>56</xdr:row>
          <xdr:rowOff>66675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57</xdr:row>
          <xdr:rowOff>123825</xdr:rowOff>
        </xdr:from>
        <xdr:to>
          <xdr:col>1</xdr:col>
          <xdr:colOff>676275</xdr:colOff>
          <xdr:row>59</xdr:row>
          <xdr:rowOff>114300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57150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66675</xdr:rowOff>
        </xdr:from>
        <xdr:to>
          <xdr:col>1</xdr:col>
          <xdr:colOff>504825</xdr:colOff>
          <xdr:row>32</xdr:row>
          <xdr:rowOff>76200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66675</xdr:rowOff>
        </xdr:from>
        <xdr:to>
          <xdr:col>1</xdr:col>
          <xdr:colOff>514350</xdr:colOff>
          <xdr:row>36</xdr:row>
          <xdr:rowOff>76200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52</xdr:row>
          <xdr:rowOff>142875</xdr:rowOff>
        </xdr:from>
        <xdr:to>
          <xdr:col>1</xdr:col>
          <xdr:colOff>590550</xdr:colOff>
          <xdr:row>54</xdr:row>
          <xdr:rowOff>38100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152400</xdr:rowOff>
        </xdr:from>
        <xdr:to>
          <xdr:col>1</xdr:col>
          <xdr:colOff>628650</xdr:colOff>
          <xdr:row>56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57</xdr:row>
          <xdr:rowOff>123825</xdr:rowOff>
        </xdr:from>
        <xdr:to>
          <xdr:col>1</xdr:col>
          <xdr:colOff>676275</xdr:colOff>
          <xdr:row>59</xdr:row>
          <xdr:rowOff>76200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33</xdr:row>
          <xdr:rowOff>85725</xdr:rowOff>
        </xdr:from>
        <xdr:to>
          <xdr:col>1</xdr:col>
          <xdr:colOff>523875</xdr:colOff>
          <xdr:row>35</xdr:row>
          <xdr:rowOff>47625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19</xdr:row>
          <xdr:rowOff>9525</xdr:rowOff>
        </xdr:from>
        <xdr:to>
          <xdr:col>1</xdr:col>
          <xdr:colOff>504825</xdr:colOff>
          <xdr:row>21</xdr:row>
          <xdr:rowOff>57150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52</xdr:row>
          <xdr:rowOff>142875</xdr:rowOff>
        </xdr:from>
        <xdr:to>
          <xdr:col>1</xdr:col>
          <xdr:colOff>590550</xdr:colOff>
          <xdr:row>54</xdr:row>
          <xdr:rowOff>38100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152400</xdr:rowOff>
        </xdr:from>
        <xdr:to>
          <xdr:col>1</xdr:col>
          <xdr:colOff>628650</xdr:colOff>
          <xdr:row>56</xdr:row>
          <xdr:rowOff>28575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57</xdr:row>
          <xdr:rowOff>123825</xdr:rowOff>
        </xdr:from>
        <xdr:to>
          <xdr:col>1</xdr:col>
          <xdr:colOff>676275</xdr:colOff>
          <xdr:row>59</xdr:row>
          <xdr:rowOff>76200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57150</xdr:rowOff>
        </xdr:from>
        <xdr:to>
          <xdr:col>1</xdr:col>
          <xdr:colOff>504825</xdr:colOff>
          <xdr:row>22</xdr:row>
          <xdr:rowOff>38100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66675</xdr:rowOff>
        </xdr:from>
        <xdr:to>
          <xdr:col>1</xdr:col>
          <xdr:colOff>504825</xdr:colOff>
          <xdr:row>32</xdr:row>
          <xdr:rowOff>76200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66675</xdr:rowOff>
        </xdr:from>
        <xdr:to>
          <xdr:col>1</xdr:col>
          <xdr:colOff>514350</xdr:colOff>
          <xdr:row>36</xdr:row>
          <xdr:rowOff>76200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52</xdr:row>
          <xdr:rowOff>142875</xdr:rowOff>
        </xdr:from>
        <xdr:to>
          <xdr:col>1</xdr:col>
          <xdr:colOff>590550</xdr:colOff>
          <xdr:row>54</xdr:row>
          <xdr:rowOff>76200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152400</xdr:rowOff>
        </xdr:from>
        <xdr:to>
          <xdr:col>1</xdr:col>
          <xdr:colOff>628650</xdr:colOff>
          <xdr:row>56</xdr:row>
          <xdr:rowOff>66675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57</xdr:row>
          <xdr:rowOff>123825</xdr:rowOff>
        </xdr:from>
        <xdr:to>
          <xdr:col>1</xdr:col>
          <xdr:colOff>676275</xdr:colOff>
          <xdr:row>59</xdr:row>
          <xdr:rowOff>114300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H66"/>
  <sheetViews>
    <sheetView view="pageBreakPreview" zoomScaleNormal="100" zoomScaleSheetLayoutView="100" workbookViewId="0">
      <selection activeCell="G40" sqref="G40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9.375" style="3" bestFit="1" customWidth="1"/>
    <col min="9" max="16384" width="9" style="3"/>
  </cols>
  <sheetData>
    <row r="1" spans="2:8" ht="18.75" customHeight="1" x14ac:dyDescent="0.4">
      <c r="B1" s="46" t="s">
        <v>172</v>
      </c>
      <c r="C1" s="46"/>
      <c r="D1" s="46"/>
      <c r="E1" s="46"/>
      <c r="F1" s="46"/>
      <c r="G1" s="46"/>
      <c r="H1" s="4"/>
    </row>
    <row r="2" spans="2:8" s="34" customFormat="1" ht="18.75" customHeight="1" x14ac:dyDescent="0.4">
      <c r="B2" s="35"/>
      <c r="C2" s="35"/>
      <c r="D2" s="35"/>
      <c r="E2" s="35"/>
      <c r="F2" s="35"/>
      <c r="G2" s="35"/>
      <c r="H2" s="4" t="s">
        <v>177</v>
      </c>
    </row>
    <row r="3" spans="2:8" s="34" customFormat="1" ht="18.75" customHeight="1" x14ac:dyDescent="0.4">
      <c r="B3" s="35"/>
      <c r="C3" s="35"/>
      <c r="D3" s="35"/>
      <c r="E3" s="35"/>
      <c r="F3" s="35"/>
      <c r="G3" s="35"/>
      <c r="H3" s="4" t="s">
        <v>178</v>
      </c>
    </row>
    <row r="4" spans="2:8" s="34" customFormat="1" ht="11.25" customHeight="1" x14ac:dyDescent="0.4">
      <c r="B4" s="35"/>
      <c r="C4" s="35"/>
      <c r="D4" s="35"/>
      <c r="E4" s="35"/>
      <c r="F4" s="35"/>
      <c r="G4" s="35"/>
      <c r="H4" s="35"/>
    </row>
    <row r="5" spans="2:8" ht="18.75" customHeight="1" x14ac:dyDescent="0.4">
      <c r="B5" s="3" t="s">
        <v>128</v>
      </c>
    </row>
    <row r="6" spans="2:8" s="34" customFormat="1" ht="8.25" customHeight="1" x14ac:dyDescent="0.4"/>
    <row r="7" spans="2:8" ht="18.75" customHeight="1" x14ac:dyDescent="0.4">
      <c r="G7" s="3" t="s">
        <v>142</v>
      </c>
    </row>
    <row r="8" spans="2:8" ht="18.75" customHeight="1" x14ac:dyDescent="0.4">
      <c r="G8" s="3" t="s">
        <v>143</v>
      </c>
      <c r="H8" s="5"/>
    </row>
    <row r="9" spans="2:8" ht="18.75" customHeight="1" x14ac:dyDescent="0.4">
      <c r="G9" s="6" t="s">
        <v>144</v>
      </c>
      <c r="H9" s="33"/>
    </row>
    <row r="10" spans="2:8" ht="18.75" customHeight="1" x14ac:dyDescent="0.4">
      <c r="G10" s="3" t="s">
        <v>145</v>
      </c>
      <c r="H10" s="5"/>
    </row>
    <row r="11" spans="2:8" ht="18.75" customHeight="1" x14ac:dyDescent="0.4">
      <c r="G11" s="3" t="s">
        <v>159</v>
      </c>
      <c r="H11" s="5"/>
    </row>
    <row r="12" spans="2:8" ht="24.75" customHeight="1" x14ac:dyDescent="0.4">
      <c r="B12" s="49" t="s">
        <v>166</v>
      </c>
      <c r="C12" s="49"/>
      <c r="D12" s="49"/>
      <c r="E12" s="49"/>
      <c r="F12" s="49"/>
      <c r="G12" s="49"/>
      <c r="H12" s="49"/>
    </row>
    <row r="13" spans="2:8" ht="39.75" customHeight="1" x14ac:dyDescent="0.4">
      <c r="B13" s="50" t="s">
        <v>167</v>
      </c>
      <c r="C13" s="50"/>
      <c r="D13" s="50"/>
      <c r="E13" s="50"/>
      <c r="F13" s="50"/>
      <c r="G13" s="50"/>
      <c r="H13" s="50"/>
    </row>
    <row r="15" spans="2:8" s="28" customFormat="1" x14ac:dyDescent="0.4">
      <c r="B15" s="51" t="s">
        <v>168</v>
      </c>
      <c r="C15" s="51"/>
      <c r="D15" s="51"/>
      <c r="E15" s="51"/>
      <c r="F15" s="51"/>
      <c r="G15" s="51"/>
      <c r="H15" s="51"/>
    </row>
    <row r="16" spans="2:8" s="28" customFormat="1" x14ac:dyDescent="0.4">
      <c r="B16" s="45"/>
      <c r="C16" s="45"/>
      <c r="D16" s="45"/>
      <c r="E16" s="45"/>
      <c r="F16" s="45"/>
      <c r="G16" s="45"/>
      <c r="H16" s="45"/>
    </row>
    <row r="17" spans="2:8" s="28" customFormat="1" x14ac:dyDescent="0.4">
      <c r="B17" s="45"/>
      <c r="C17" s="45"/>
      <c r="D17" s="45"/>
      <c r="E17" s="45"/>
      <c r="F17" s="45"/>
      <c r="G17" s="45"/>
      <c r="H17" s="45"/>
    </row>
    <row r="18" spans="2:8" s="34" customFormat="1" ht="11.25" customHeight="1" x14ac:dyDescent="0.4"/>
    <row r="19" spans="2:8" x14ac:dyDescent="0.4">
      <c r="B19" s="37" t="s">
        <v>179</v>
      </c>
    </row>
    <row r="20" spans="2:8" ht="6.75" customHeight="1" x14ac:dyDescent="0.4"/>
    <row r="21" spans="2:8" x14ac:dyDescent="0.4">
      <c r="C21" s="52" t="s">
        <v>186</v>
      </c>
      <c r="D21" s="52"/>
      <c r="E21" s="52"/>
      <c r="F21" s="52"/>
      <c r="G21" s="52"/>
      <c r="H21" s="52"/>
    </row>
    <row r="22" spans="2:8" x14ac:dyDescent="0.4">
      <c r="D22" s="48" t="s">
        <v>0</v>
      </c>
      <c r="E22" s="48"/>
      <c r="F22" s="48"/>
      <c r="G22" s="48"/>
      <c r="H22" s="8" t="s">
        <v>152</v>
      </c>
    </row>
    <row r="23" spans="2:8" x14ac:dyDescent="0.4">
      <c r="B23" s="4"/>
      <c r="C23" s="44" t="s">
        <v>149</v>
      </c>
      <c r="D23" s="47"/>
      <c r="E23" s="47"/>
      <c r="F23" s="47"/>
      <c r="G23" s="47"/>
      <c r="H23" s="14"/>
    </row>
    <row r="24" spans="2:8" x14ac:dyDescent="0.4">
      <c r="B24" s="4"/>
      <c r="C24" s="44"/>
      <c r="D24" s="47"/>
      <c r="E24" s="47"/>
      <c r="F24" s="47"/>
      <c r="G24" s="47"/>
      <c r="H24" s="14"/>
    </row>
    <row r="25" spans="2:8" x14ac:dyDescent="0.4">
      <c r="B25" s="4"/>
      <c r="C25" s="44"/>
      <c r="D25" s="47"/>
      <c r="E25" s="47"/>
      <c r="F25" s="47"/>
      <c r="G25" s="47"/>
      <c r="H25" s="14"/>
    </row>
    <row r="26" spans="2:8" x14ac:dyDescent="0.4">
      <c r="B26" s="4"/>
      <c r="C26" s="44"/>
      <c r="D26" s="47"/>
      <c r="E26" s="47"/>
      <c r="F26" s="47"/>
      <c r="G26" s="47"/>
      <c r="H26" s="14"/>
    </row>
    <row r="27" spans="2:8" x14ac:dyDescent="0.4">
      <c r="B27" s="4"/>
      <c r="C27" s="44"/>
      <c r="D27" s="47"/>
      <c r="E27" s="47"/>
      <c r="F27" s="47"/>
      <c r="G27" s="47"/>
      <c r="H27" s="14"/>
    </row>
    <row r="28" spans="2:8" x14ac:dyDescent="0.4">
      <c r="B28" s="4"/>
      <c r="C28" s="44"/>
      <c r="D28" s="47"/>
      <c r="E28" s="47"/>
      <c r="F28" s="47"/>
      <c r="G28" s="47"/>
      <c r="H28" s="14"/>
    </row>
    <row r="29" spans="2:8" x14ac:dyDescent="0.4">
      <c r="B29" s="4"/>
      <c r="C29" s="44"/>
      <c r="D29" s="41" t="s">
        <v>148</v>
      </c>
      <c r="E29" s="42"/>
      <c r="F29" s="42"/>
      <c r="G29" s="43"/>
      <c r="H29" s="15">
        <f>SUM(H23:H28)</f>
        <v>0</v>
      </c>
    </row>
    <row r="31" spans="2:8" x14ac:dyDescent="0.4">
      <c r="C31" s="3" t="s">
        <v>187</v>
      </c>
    </row>
    <row r="32" spans="2:8" x14ac:dyDescent="0.4">
      <c r="H32" s="16" t="s">
        <v>153</v>
      </c>
    </row>
    <row r="33" spans="2:8" ht="19.5" customHeight="1" x14ac:dyDescent="0.4">
      <c r="C33" s="17"/>
      <c r="D33" s="17"/>
      <c r="E33" s="17"/>
      <c r="F33" s="17"/>
      <c r="G33" s="18"/>
      <c r="H33" s="14"/>
    </row>
    <row r="34" spans="2:8" ht="13.5" customHeight="1" x14ac:dyDescent="0.4">
      <c r="C34" s="17"/>
      <c r="D34" s="17"/>
      <c r="E34" s="17"/>
      <c r="F34" s="17"/>
      <c r="G34" s="17"/>
      <c r="H34" s="19"/>
    </row>
    <row r="35" spans="2:8" x14ac:dyDescent="0.4">
      <c r="C35" s="3" t="s">
        <v>188</v>
      </c>
    </row>
    <row r="36" spans="2:8" x14ac:dyDescent="0.4">
      <c r="H36" s="16" t="s">
        <v>154</v>
      </c>
    </row>
    <row r="37" spans="2:8" ht="24" customHeight="1" x14ac:dyDescent="0.4">
      <c r="G37" s="18"/>
      <c r="H37" s="14"/>
    </row>
    <row r="38" spans="2:8" ht="13.5" customHeight="1" x14ac:dyDescent="0.4">
      <c r="G38" s="17"/>
      <c r="H38" s="20"/>
    </row>
    <row r="39" spans="2:8" x14ac:dyDescent="0.4">
      <c r="G39" s="17"/>
      <c r="H39" s="21" t="s">
        <v>150</v>
      </c>
    </row>
    <row r="40" spans="2:8" ht="20.25" customHeight="1" x14ac:dyDescent="0.4">
      <c r="G40" s="22"/>
      <c r="H40" s="12">
        <f>H29+H33+H37</f>
        <v>0</v>
      </c>
    </row>
    <row r="41" spans="2:8" s="34" customFormat="1" ht="11.25" customHeight="1" x14ac:dyDescent="0.4"/>
    <row r="42" spans="2:8" x14ac:dyDescent="0.4">
      <c r="B42" s="7" t="s">
        <v>169</v>
      </c>
    </row>
    <row r="43" spans="2:8" x14ac:dyDescent="0.4">
      <c r="C43" s="8" t="s">
        <v>151</v>
      </c>
      <c r="D43" s="9"/>
      <c r="E43" s="8" t="s">
        <v>124</v>
      </c>
      <c r="F43" s="9"/>
      <c r="G43" s="8" t="s">
        <v>147</v>
      </c>
    </row>
    <row r="44" spans="2:8" x14ac:dyDescent="0.4">
      <c r="C44" s="10"/>
      <c r="D44" s="9" t="s">
        <v>126</v>
      </c>
      <c r="E44" s="11">
        <v>40000</v>
      </c>
      <c r="F44" s="9" t="s">
        <v>127</v>
      </c>
      <c r="G44" s="12">
        <f>C44*E44</f>
        <v>0</v>
      </c>
    </row>
    <row r="45" spans="2:8" x14ac:dyDescent="0.4">
      <c r="C45" s="13" t="s">
        <v>133</v>
      </c>
    </row>
    <row r="46" spans="2:8" s="34" customFormat="1" ht="11.25" customHeight="1" x14ac:dyDescent="0.4"/>
    <row r="47" spans="2:8" x14ac:dyDescent="0.4">
      <c r="B47" s="7" t="s">
        <v>180</v>
      </c>
    </row>
    <row r="48" spans="2:8" x14ac:dyDescent="0.4">
      <c r="C48" s="41" t="s">
        <v>125</v>
      </c>
      <c r="D48" s="42"/>
      <c r="E48" s="43"/>
      <c r="F48" s="23"/>
      <c r="G48" s="4"/>
    </row>
    <row r="49" spans="2:8" ht="18.75" customHeight="1" x14ac:dyDescent="0.4">
      <c r="C49" s="38">
        <f>MIN(G44,H40)</f>
        <v>0</v>
      </c>
      <c r="D49" s="39"/>
      <c r="E49" s="40"/>
      <c r="F49" s="23"/>
      <c r="G49" s="24"/>
    </row>
    <row r="50" spans="2:8" ht="15.75" customHeight="1" x14ac:dyDescent="0.4">
      <c r="G50" s="26"/>
      <c r="H50" s="27" t="s">
        <v>136</v>
      </c>
    </row>
    <row r="51" spans="2:8" s="34" customFormat="1" x14ac:dyDescent="0.4">
      <c r="B51" s="37" t="s">
        <v>182</v>
      </c>
    </row>
    <row r="52" spans="2:8" s="34" customFormat="1" x14ac:dyDescent="0.4">
      <c r="B52" s="45" t="s">
        <v>130</v>
      </c>
      <c r="C52" s="45"/>
      <c r="D52" s="45"/>
      <c r="E52" s="45"/>
      <c r="F52" s="45"/>
      <c r="G52" s="45"/>
      <c r="H52" s="45"/>
    </row>
    <row r="53" spans="2:8" s="34" customFormat="1" x14ac:dyDescent="0.4">
      <c r="B53" s="45" t="s">
        <v>131</v>
      </c>
      <c r="C53" s="45"/>
      <c r="D53" s="45"/>
      <c r="E53" s="45"/>
      <c r="F53" s="45"/>
      <c r="G53" s="45"/>
      <c r="H53" s="45"/>
    </row>
    <row r="54" spans="2:8" s="34" customFormat="1" x14ac:dyDescent="0.4">
      <c r="C54" s="37" t="s">
        <v>140</v>
      </c>
      <c r="D54" s="37"/>
      <c r="E54" s="37"/>
      <c r="F54" s="37"/>
      <c r="G54" s="37"/>
      <c r="H54" s="37"/>
    </row>
    <row r="55" spans="2:8" s="34" customFormat="1" x14ac:dyDescent="0.4"/>
    <row r="56" spans="2:8" s="34" customFormat="1" x14ac:dyDescent="0.4">
      <c r="C56" s="37" t="s">
        <v>138</v>
      </c>
    </row>
    <row r="57" spans="2:8" s="34" customFormat="1" x14ac:dyDescent="0.4">
      <c r="C57" s="37" t="s">
        <v>132</v>
      </c>
    </row>
    <row r="58" spans="2:8" s="34" customFormat="1" x14ac:dyDescent="0.4"/>
    <row r="59" spans="2:8" s="34" customFormat="1" x14ac:dyDescent="0.4">
      <c r="C59" s="37" t="s">
        <v>141</v>
      </c>
    </row>
    <row r="60" spans="2:8" s="34" customFormat="1" x14ac:dyDescent="0.4">
      <c r="C60" s="37" t="s">
        <v>139</v>
      </c>
    </row>
    <row r="61" spans="2:8" s="34" customFormat="1" x14ac:dyDescent="0.4">
      <c r="C61" s="37"/>
    </row>
    <row r="62" spans="2:8" s="34" customFormat="1" x14ac:dyDescent="0.4">
      <c r="C62" s="37"/>
    </row>
    <row r="63" spans="2:8" s="34" customFormat="1" ht="20.25" customHeight="1" x14ac:dyDescent="0.4">
      <c r="G63" s="26"/>
      <c r="H63" s="27"/>
    </row>
    <row r="64" spans="2:8" s="34" customFormat="1" ht="31.5" customHeight="1" x14ac:dyDescent="0.4">
      <c r="G64" s="29" t="s">
        <v>120</v>
      </c>
      <c r="H64" s="29"/>
    </row>
    <row r="65" spans="7:8" s="34" customFormat="1" ht="31.5" customHeight="1" x14ac:dyDescent="0.4">
      <c r="G65" s="29" t="s">
        <v>121</v>
      </c>
      <c r="H65" s="29"/>
    </row>
    <row r="66" spans="7:8" s="34" customFormat="1" ht="30.75" customHeight="1" x14ac:dyDescent="0.4">
      <c r="G66" s="29" t="s">
        <v>122</v>
      </c>
      <c r="H66" s="29"/>
    </row>
  </sheetData>
  <mergeCells count="19">
    <mergeCell ref="B1:G1"/>
    <mergeCell ref="D23:G23"/>
    <mergeCell ref="D24:G24"/>
    <mergeCell ref="D25:G25"/>
    <mergeCell ref="D26:G26"/>
    <mergeCell ref="D22:G22"/>
    <mergeCell ref="B12:H12"/>
    <mergeCell ref="B13:H13"/>
    <mergeCell ref="B15:H15"/>
    <mergeCell ref="B16:H17"/>
    <mergeCell ref="C21:H21"/>
    <mergeCell ref="C49:E49"/>
    <mergeCell ref="D29:G29"/>
    <mergeCell ref="C23:C29"/>
    <mergeCell ref="B52:H52"/>
    <mergeCell ref="B53:H53"/>
    <mergeCell ref="D27:G27"/>
    <mergeCell ref="D28:G28"/>
    <mergeCell ref="C48:E48"/>
  </mergeCells>
  <phoneticPr fontId="2"/>
  <printOptions horizontalCentered="1"/>
  <pageMargins left="0.25" right="0.25" top="0.75" bottom="0.75" header="0.3" footer="0.3"/>
  <pageSetup paperSize="9" scale="91" fitToHeight="0" orientation="portrait" r:id="rId1"/>
  <rowBreaks count="1" manualBreakCount="1">
    <brk id="50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295275</xdr:colOff>
                    <xdr:row>33</xdr:row>
                    <xdr:rowOff>85725</xdr:rowOff>
                  </from>
                  <to>
                    <xdr:col>1</xdr:col>
                    <xdr:colOff>523875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" name="Check Box 67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9525</xdr:rowOff>
                  </from>
                  <to>
                    <xdr:col>1</xdr:col>
                    <xdr:colOff>504825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" name="Check Box 70">
              <controlPr defaultSize="0" autoFill="0" autoLine="0" autoPict="0">
                <anchor moveWithCells="1">
                  <from>
                    <xdr:col>1</xdr:col>
                    <xdr:colOff>295275</xdr:colOff>
                    <xdr:row>52</xdr:row>
                    <xdr:rowOff>142875</xdr:rowOff>
                  </from>
                  <to>
                    <xdr:col>1</xdr:col>
                    <xdr:colOff>590550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8" name="Check Box 71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152400</xdr:rowOff>
                  </from>
                  <to>
                    <xdr:col>1</xdr:col>
                    <xdr:colOff>628650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9" name="Check Box 72">
              <controlPr defaultSize="0" autoFill="0" autoLine="0" autoPict="0">
                <anchor moveWithCells="1">
                  <from>
                    <xdr:col>1</xdr:col>
                    <xdr:colOff>285750</xdr:colOff>
                    <xdr:row>57</xdr:row>
                    <xdr:rowOff>123825</xdr:rowOff>
                  </from>
                  <to>
                    <xdr:col>1</xdr:col>
                    <xdr:colOff>676275</xdr:colOff>
                    <xdr:row>59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1:H66"/>
  <sheetViews>
    <sheetView view="pageBreakPreview" topLeftCell="A34" zoomScaleNormal="100" zoomScaleSheetLayoutView="100" workbookViewId="0">
      <selection activeCell="G36" sqref="G36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30.375" style="3" bestFit="1" customWidth="1"/>
    <col min="9" max="16384" width="9" style="3"/>
  </cols>
  <sheetData>
    <row r="1" spans="2:8" ht="18.75" customHeight="1" x14ac:dyDescent="0.4">
      <c r="B1" s="46" t="s">
        <v>171</v>
      </c>
      <c r="C1" s="46"/>
      <c r="D1" s="46"/>
      <c r="E1" s="46"/>
      <c r="F1" s="46"/>
      <c r="G1" s="46"/>
      <c r="H1" s="46"/>
    </row>
    <row r="2" spans="2:8" s="34" customFormat="1" ht="18.75" customHeight="1" x14ac:dyDescent="0.4">
      <c r="B2" s="35"/>
      <c r="C2" s="35"/>
      <c r="D2" s="35"/>
      <c r="E2" s="35"/>
      <c r="F2" s="35"/>
      <c r="G2" s="35"/>
      <c r="H2" s="4" t="s">
        <v>177</v>
      </c>
    </row>
    <row r="3" spans="2:8" s="34" customFormat="1" ht="18.75" customHeight="1" x14ac:dyDescent="0.4">
      <c r="B3" s="35"/>
      <c r="C3" s="35"/>
      <c r="D3" s="35"/>
      <c r="E3" s="35"/>
      <c r="F3" s="35"/>
      <c r="G3" s="35"/>
      <c r="H3" s="4" t="s">
        <v>178</v>
      </c>
    </row>
    <row r="4" spans="2:8" s="34" customFormat="1" ht="11.25" customHeight="1" x14ac:dyDescent="0.4">
      <c r="B4" s="35"/>
      <c r="C4" s="35"/>
      <c r="D4" s="35"/>
      <c r="E4" s="35"/>
      <c r="F4" s="35"/>
      <c r="G4" s="35"/>
      <c r="H4" s="35"/>
    </row>
    <row r="5" spans="2:8" ht="18.75" customHeight="1" x14ac:dyDescent="0.4">
      <c r="B5" s="3" t="s">
        <v>129</v>
      </c>
    </row>
    <row r="6" spans="2:8" s="34" customFormat="1" ht="12" customHeight="1" x14ac:dyDescent="0.4"/>
    <row r="7" spans="2:8" ht="18.75" customHeight="1" x14ac:dyDescent="0.4">
      <c r="G7" s="3" t="s">
        <v>142</v>
      </c>
    </row>
    <row r="8" spans="2:8" ht="18.75" customHeight="1" x14ac:dyDescent="0.4">
      <c r="G8" s="3" t="s">
        <v>143</v>
      </c>
      <c r="H8" s="5"/>
    </row>
    <row r="9" spans="2:8" ht="18.75" customHeight="1" x14ac:dyDescent="0.4">
      <c r="G9" s="6" t="s">
        <v>144</v>
      </c>
      <c r="H9" s="33"/>
    </row>
    <row r="10" spans="2:8" ht="18.75" customHeight="1" x14ac:dyDescent="0.4">
      <c r="G10" s="3" t="s">
        <v>145</v>
      </c>
      <c r="H10" s="5"/>
    </row>
    <row r="11" spans="2:8" ht="18.75" customHeight="1" x14ac:dyDescent="0.4">
      <c r="G11" s="3" t="s">
        <v>159</v>
      </c>
      <c r="H11" s="5"/>
    </row>
    <row r="12" spans="2:8" ht="24.75" customHeight="1" x14ac:dyDescent="0.4">
      <c r="B12" s="49" t="s">
        <v>166</v>
      </c>
      <c r="C12" s="49"/>
      <c r="D12" s="49"/>
      <c r="E12" s="49"/>
      <c r="F12" s="49"/>
      <c r="G12" s="49"/>
      <c r="H12" s="49"/>
    </row>
    <row r="13" spans="2:8" ht="11.25" customHeight="1" x14ac:dyDescent="0.4"/>
    <row r="14" spans="2:8" ht="39.75" customHeight="1" x14ac:dyDescent="0.4">
      <c r="B14" s="50" t="s">
        <v>170</v>
      </c>
      <c r="C14" s="50"/>
      <c r="D14" s="50"/>
      <c r="E14" s="50"/>
      <c r="F14" s="50"/>
      <c r="G14" s="50"/>
      <c r="H14" s="50"/>
    </row>
    <row r="15" spans="2:8" s="28" customFormat="1" ht="9.75" customHeight="1" x14ac:dyDescent="0.4"/>
    <row r="16" spans="2:8" s="28" customFormat="1" x14ac:dyDescent="0.4">
      <c r="B16" s="7" t="s">
        <v>168</v>
      </c>
    </row>
    <row r="17" spans="2:8" s="28" customFormat="1" ht="18.75" customHeight="1" x14ac:dyDescent="0.4">
      <c r="B17" s="51"/>
      <c r="C17" s="51"/>
      <c r="D17" s="51"/>
      <c r="E17" s="51"/>
      <c r="F17" s="51"/>
      <c r="G17" s="51"/>
      <c r="H17" s="51"/>
    </row>
    <row r="18" spans="2:8" s="28" customFormat="1" x14ac:dyDescent="0.4">
      <c r="B18" s="51"/>
      <c r="C18" s="51"/>
      <c r="D18" s="51"/>
      <c r="E18" s="51"/>
      <c r="F18" s="51"/>
      <c r="G18" s="51"/>
      <c r="H18" s="51"/>
    </row>
    <row r="20" spans="2:8" x14ac:dyDescent="0.4">
      <c r="B20" s="7" t="s">
        <v>179</v>
      </c>
    </row>
    <row r="21" spans="2:8" ht="9" customHeight="1" x14ac:dyDescent="0.4"/>
    <row r="22" spans="2:8" ht="14.25" customHeight="1" x14ac:dyDescent="0.4">
      <c r="C22" s="52" t="s">
        <v>189</v>
      </c>
      <c r="D22" s="52"/>
      <c r="E22" s="52"/>
      <c r="F22" s="52"/>
      <c r="G22" s="52"/>
      <c r="H22" s="52"/>
    </row>
    <row r="23" spans="2:8" x14ac:dyDescent="0.4">
      <c r="D23" s="48" t="s">
        <v>0</v>
      </c>
      <c r="E23" s="48"/>
      <c r="F23" s="48"/>
      <c r="G23" s="48"/>
      <c r="H23" s="8" t="s">
        <v>155</v>
      </c>
    </row>
    <row r="24" spans="2:8" x14ac:dyDescent="0.4">
      <c r="B24" s="30"/>
      <c r="C24" s="56" t="s">
        <v>149</v>
      </c>
      <c r="D24" s="47"/>
      <c r="E24" s="47"/>
      <c r="F24" s="47"/>
      <c r="G24" s="47"/>
      <c r="H24" s="14"/>
    </row>
    <row r="25" spans="2:8" x14ac:dyDescent="0.4">
      <c r="B25" s="30"/>
      <c r="C25" s="57"/>
      <c r="D25" s="47"/>
      <c r="E25" s="47"/>
      <c r="F25" s="47"/>
      <c r="G25" s="47"/>
      <c r="H25" s="14"/>
    </row>
    <row r="26" spans="2:8" x14ac:dyDescent="0.4">
      <c r="B26" s="30"/>
      <c r="C26" s="57"/>
      <c r="D26" s="47"/>
      <c r="E26" s="47"/>
      <c r="F26" s="47"/>
      <c r="G26" s="47"/>
      <c r="H26" s="14"/>
    </row>
    <row r="27" spans="2:8" x14ac:dyDescent="0.4">
      <c r="B27" s="30"/>
      <c r="C27" s="57"/>
      <c r="D27" s="47"/>
      <c r="E27" s="47"/>
      <c r="F27" s="47"/>
      <c r="G27" s="47"/>
      <c r="H27" s="14"/>
    </row>
    <row r="28" spans="2:8" x14ac:dyDescent="0.4">
      <c r="B28" s="30"/>
      <c r="C28" s="57"/>
      <c r="D28" s="47"/>
      <c r="E28" s="47"/>
      <c r="F28" s="47"/>
      <c r="G28" s="47"/>
      <c r="H28" s="14"/>
    </row>
    <row r="29" spans="2:8" x14ac:dyDescent="0.4">
      <c r="B29" s="30"/>
      <c r="C29" s="57"/>
      <c r="D29" s="47"/>
      <c r="E29" s="47"/>
      <c r="F29" s="47"/>
      <c r="G29" s="47"/>
      <c r="H29" s="14"/>
    </row>
    <row r="30" spans="2:8" x14ac:dyDescent="0.4">
      <c r="B30" s="30"/>
      <c r="C30" s="58"/>
      <c r="D30" s="41" t="s">
        <v>148</v>
      </c>
      <c r="E30" s="42"/>
      <c r="F30" s="42"/>
      <c r="G30" s="43"/>
      <c r="H30" s="15">
        <f>SUM(H24:H29)</f>
        <v>0</v>
      </c>
    </row>
    <row r="31" spans="2:8" ht="9.75" customHeight="1" x14ac:dyDescent="0.4"/>
    <row r="32" spans="2:8" x14ac:dyDescent="0.4">
      <c r="C32" s="3" t="s">
        <v>190</v>
      </c>
    </row>
    <row r="33" spans="2:8" x14ac:dyDescent="0.4">
      <c r="H33" s="31" t="s">
        <v>156</v>
      </c>
    </row>
    <row r="34" spans="2:8" ht="19.5" customHeight="1" x14ac:dyDescent="0.4">
      <c r="C34" s="17"/>
      <c r="D34" s="17"/>
      <c r="E34" s="17"/>
      <c r="F34" s="17"/>
      <c r="G34" s="18"/>
      <c r="H34" s="14">
        <v>0</v>
      </c>
    </row>
    <row r="35" spans="2:8" ht="9.75" customHeight="1" x14ac:dyDescent="0.4">
      <c r="C35" s="17"/>
      <c r="D35" s="17"/>
      <c r="E35" s="17"/>
      <c r="F35" s="17"/>
      <c r="G35" s="32"/>
      <c r="H35" s="19"/>
    </row>
    <row r="36" spans="2:8" x14ac:dyDescent="0.4">
      <c r="C36" s="3" t="s">
        <v>191</v>
      </c>
      <c r="G36" s="19"/>
    </row>
    <row r="37" spans="2:8" x14ac:dyDescent="0.4">
      <c r="G37" s="19"/>
      <c r="H37" s="31" t="s">
        <v>157</v>
      </c>
    </row>
    <row r="38" spans="2:8" ht="24" customHeight="1" x14ac:dyDescent="0.4">
      <c r="G38" s="18"/>
      <c r="H38" s="14"/>
    </row>
    <row r="39" spans="2:8" ht="9.75" customHeight="1" x14ac:dyDescent="0.4">
      <c r="G39" s="32"/>
      <c r="H39" s="20"/>
    </row>
    <row r="40" spans="2:8" ht="15.75" customHeight="1" x14ac:dyDescent="0.4">
      <c r="G40" s="32"/>
      <c r="H40" s="21" t="s">
        <v>146</v>
      </c>
    </row>
    <row r="41" spans="2:8" ht="20.25" customHeight="1" x14ac:dyDescent="0.4">
      <c r="G41" s="22"/>
      <c r="H41" s="12">
        <f>H30+H34+H38</f>
        <v>0</v>
      </c>
    </row>
    <row r="42" spans="2:8" s="34" customFormat="1" ht="12.75" customHeight="1" x14ac:dyDescent="0.4">
      <c r="G42" s="26"/>
      <c r="H42" s="27"/>
    </row>
    <row r="43" spans="2:8" s="34" customFormat="1" x14ac:dyDescent="0.4">
      <c r="B43" s="37" t="s">
        <v>169</v>
      </c>
    </row>
    <row r="44" spans="2:8" s="34" customFormat="1" x14ac:dyDescent="0.4">
      <c r="C44" s="41" t="s">
        <v>147</v>
      </c>
      <c r="D44" s="42"/>
      <c r="E44" s="43"/>
      <c r="F44" s="23"/>
      <c r="G44" s="4"/>
    </row>
    <row r="45" spans="2:8" s="34" customFormat="1" x14ac:dyDescent="0.4">
      <c r="C45" s="53">
        <v>180000</v>
      </c>
      <c r="D45" s="54"/>
      <c r="E45" s="55"/>
      <c r="F45" s="23"/>
      <c r="G45" s="25"/>
    </row>
    <row r="46" spans="2:8" s="34" customFormat="1" ht="10.5" customHeight="1" x14ac:dyDescent="0.4">
      <c r="C46" s="25"/>
      <c r="D46" s="25"/>
      <c r="E46" s="25"/>
      <c r="F46" s="23"/>
      <c r="G46" s="25"/>
    </row>
    <row r="47" spans="2:8" x14ac:dyDescent="0.4">
      <c r="B47" s="7" t="s">
        <v>181</v>
      </c>
      <c r="G47" s="19"/>
    </row>
    <row r="48" spans="2:8" x14ac:dyDescent="0.4">
      <c r="C48" s="41" t="s">
        <v>125</v>
      </c>
      <c r="D48" s="42"/>
      <c r="E48" s="43"/>
      <c r="F48" s="23"/>
      <c r="G48" s="4"/>
    </row>
    <row r="49" spans="2:8" x14ac:dyDescent="0.4">
      <c r="C49" s="38">
        <f>MIN(C45,H41)</f>
        <v>0</v>
      </c>
      <c r="D49" s="39"/>
      <c r="E49" s="40"/>
      <c r="F49" s="23"/>
      <c r="G49" s="25"/>
    </row>
    <row r="50" spans="2:8" ht="12.75" customHeight="1" x14ac:dyDescent="0.4">
      <c r="G50" s="26"/>
      <c r="H50" s="27" t="s">
        <v>136</v>
      </c>
    </row>
    <row r="51" spans="2:8" s="34" customFormat="1" x14ac:dyDescent="0.4">
      <c r="B51" s="37" t="s">
        <v>182</v>
      </c>
    </row>
    <row r="52" spans="2:8" s="34" customFormat="1" x14ac:dyDescent="0.4">
      <c r="B52" s="45" t="s">
        <v>130</v>
      </c>
      <c r="C52" s="45"/>
      <c r="D52" s="45"/>
      <c r="E52" s="45"/>
      <c r="F52" s="45"/>
      <c r="G52" s="45"/>
      <c r="H52" s="45"/>
    </row>
    <row r="53" spans="2:8" s="34" customFormat="1" x14ac:dyDescent="0.4">
      <c r="B53" s="45" t="s">
        <v>131</v>
      </c>
      <c r="C53" s="45"/>
      <c r="D53" s="45"/>
      <c r="E53" s="45"/>
      <c r="F53" s="45"/>
      <c r="G53" s="45"/>
      <c r="H53" s="45"/>
    </row>
    <row r="54" spans="2:8" s="34" customFormat="1" x14ac:dyDescent="0.4">
      <c r="C54" s="37" t="s">
        <v>140</v>
      </c>
      <c r="D54" s="37"/>
      <c r="E54" s="37"/>
      <c r="F54" s="37"/>
      <c r="G54" s="37"/>
      <c r="H54" s="37"/>
    </row>
    <row r="55" spans="2:8" s="34" customFormat="1" x14ac:dyDescent="0.4"/>
    <row r="56" spans="2:8" s="34" customFormat="1" x14ac:dyDescent="0.4">
      <c r="C56" s="37" t="s">
        <v>138</v>
      </c>
    </row>
    <row r="57" spans="2:8" s="34" customFormat="1" x14ac:dyDescent="0.4">
      <c r="C57" s="37" t="s">
        <v>132</v>
      </c>
    </row>
    <row r="58" spans="2:8" s="34" customFormat="1" x14ac:dyDescent="0.4"/>
    <row r="59" spans="2:8" s="34" customFormat="1" x14ac:dyDescent="0.4">
      <c r="C59" s="37" t="s">
        <v>141</v>
      </c>
    </row>
    <row r="60" spans="2:8" s="34" customFormat="1" x14ac:dyDescent="0.4">
      <c r="C60" s="37" t="s">
        <v>139</v>
      </c>
    </row>
    <row r="61" spans="2:8" s="34" customFormat="1" x14ac:dyDescent="0.4">
      <c r="C61" s="37"/>
    </row>
    <row r="62" spans="2:8" s="34" customFormat="1" x14ac:dyDescent="0.4">
      <c r="C62" s="37"/>
    </row>
    <row r="63" spans="2:8" s="34" customFormat="1" ht="20.25" customHeight="1" x14ac:dyDescent="0.4">
      <c r="G63" s="26"/>
      <c r="H63" s="27"/>
    </row>
    <row r="64" spans="2:8" s="34" customFormat="1" ht="31.5" customHeight="1" x14ac:dyDescent="0.4">
      <c r="G64" s="29" t="s">
        <v>120</v>
      </c>
      <c r="H64" s="29"/>
    </row>
    <row r="65" spans="7:8" s="34" customFormat="1" ht="31.5" customHeight="1" x14ac:dyDescent="0.4">
      <c r="G65" s="29" t="s">
        <v>121</v>
      </c>
      <c r="H65" s="29"/>
    </row>
    <row r="66" spans="7:8" s="34" customFormat="1" ht="30.75" customHeight="1" x14ac:dyDescent="0.4">
      <c r="G66" s="29" t="s">
        <v>122</v>
      </c>
      <c r="H66" s="29"/>
    </row>
  </sheetData>
  <mergeCells count="20">
    <mergeCell ref="B53:H53"/>
    <mergeCell ref="B1:H1"/>
    <mergeCell ref="D23:G23"/>
    <mergeCell ref="B12:H12"/>
    <mergeCell ref="B14:H14"/>
    <mergeCell ref="C22:H22"/>
    <mergeCell ref="B17:H18"/>
    <mergeCell ref="D24:G24"/>
    <mergeCell ref="D25:G25"/>
    <mergeCell ref="D26:G26"/>
    <mergeCell ref="D27:G27"/>
    <mergeCell ref="D28:G28"/>
    <mergeCell ref="D29:G29"/>
    <mergeCell ref="C24:C30"/>
    <mergeCell ref="C48:E48"/>
    <mergeCell ref="C49:E49"/>
    <mergeCell ref="D30:G30"/>
    <mergeCell ref="C44:E44"/>
    <mergeCell ref="C45:E45"/>
    <mergeCell ref="B52:H52"/>
  </mergeCells>
  <phoneticPr fontId="2"/>
  <printOptions horizontalCentered="1"/>
  <pageMargins left="0.25" right="0.25" top="0.75" bottom="0.75" header="0.3" footer="0.3"/>
  <pageSetup paperSize="9" scale="88" fitToHeight="0" orientation="portrait" r:id="rId1"/>
  <rowBreaks count="1" manualBreakCount="1">
    <brk id="50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57150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66675</xdr:rowOff>
                  </from>
                  <to>
                    <xdr:col>1</xdr:col>
                    <xdr:colOff>504825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66675</xdr:rowOff>
                  </from>
                  <to>
                    <xdr:col>1</xdr:col>
                    <xdr:colOff>514350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7" name="Check Box 14">
              <controlPr defaultSize="0" autoFill="0" autoLine="0" autoPict="0">
                <anchor moveWithCells="1">
                  <from>
                    <xdr:col>1</xdr:col>
                    <xdr:colOff>295275</xdr:colOff>
                    <xdr:row>52</xdr:row>
                    <xdr:rowOff>142875</xdr:rowOff>
                  </from>
                  <to>
                    <xdr:col>1</xdr:col>
                    <xdr:colOff>590550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8" name="Check Box 15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152400</xdr:rowOff>
                  </from>
                  <to>
                    <xdr:col>1</xdr:col>
                    <xdr:colOff>628650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9" name="Check Box 16">
              <controlPr defaultSize="0" autoFill="0" autoLine="0" autoPict="0">
                <anchor moveWithCells="1">
                  <from>
                    <xdr:col>1</xdr:col>
                    <xdr:colOff>285750</xdr:colOff>
                    <xdr:row>57</xdr:row>
                    <xdr:rowOff>123825</xdr:rowOff>
                  </from>
                  <to>
                    <xdr:col>1</xdr:col>
                    <xdr:colOff>676275</xdr:colOff>
                    <xdr:row>59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D24:G29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66"/>
  <sheetViews>
    <sheetView view="pageBreakPreview" topLeftCell="A10" zoomScaleNormal="100" zoomScaleSheetLayoutView="100" workbookViewId="0">
      <selection activeCell="N42" sqref="N42"/>
    </sheetView>
  </sheetViews>
  <sheetFormatPr defaultColWidth="9" defaultRowHeight="14.25" x14ac:dyDescent="0.4"/>
  <cols>
    <col min="1" max="1" width="2.75" style="34" customWidth="1"/>
    <col min="2" max="2" width="9.75" style="34" customWidth="1"/>
    <col min="3" max="4" width="9" style="34"/>
    <col min="5" max="5" width="9.5" style="34" bestFit="1" customWidth="1"/>
    <col min="6" max="6" width="9" style="34"/>
    <col min="7" max="7" width="22.375" style="34" customWidth="1"/>
    <col min="8" max="8" width="29.375" style="34" bestFit="1" customWidth="1"/>
    <col min="9" max="16384" width="9" style="34"/>
  </cols>
  <sheetData>
    <row r="1" spans="2:8" ht="18.75" customHeight="1" x14ac:dyDescent="0.4">
      <c r="B1" s="46" t="s">
        <v>172</v>
      </c>
      <c r="C1" s="46"/>
      <c r="D1" s="46"/>
      <c r="E1" s="46"/>
      <c r="F1" s="46"/>
      <c r="G1" s="46"/>
      <c r="H1" s="4"/>
    </row>
    <row r="2" spans="2:8" ht="18.75" customHeight="1" x14ac:dyDescent="0.4">
      <c r="B2" s="35"/>
      <c r="C2" s="35"/>
      <c r="D2" s="35"/>
      <c r="E2" s="35"/>
      <c r="F2" s="35"/>
      <c r="G2" s="35"/>
      <c r="H2" s="4" t="s">
        <v>183</v>
      </c>
    </row>
    <row r="3" spans="2:8" ht="18.75" customHeight="1" x14ac:dyDescent="0.4">
      <c r="B3" s="35"/>
      <c r="C3" s="35"/>
      <c r="D3" s="35"/>
      <c r="E3" s="35"/>
      <c r="F3" s="35"/>
      <c r="G3" s="35"/>
      <c r="H3" s="4" t="s">
        <v>184</v>
      </c>
    </row>
    <row r="4" spans="2:8" ht="11.25" customHeight="1" x14ac:dyDescent="0.4">
      <c r="B4" s="35"/>
      <c r="C4" s="35"/>
      <c r="D4" s="35"/>
      <c r="E4" s="35"/>
      <c r="F4" s="35"/>
      <c r="G4" s="35"/>
      <c r="H4" s="35"/>
    </row>
    <row r="5" spans="2:8" ht="18.75" customHeight="1" x14ac:dyDescent="0.4">
      <c r="B5" s="34" t="s">
        <v>128</v>
      </c>
    </row>
    <row r="6" spans="2:8" ht="8.25" customHeight="1" x14ac:dyDescent="0.4"/>
    <row r="7" spans="2:8" ht="18.75" customHeight="1" x14ac:dyDescent="0.4">
      <c r="G7" s="34" t="s">
        <v>142</v>
      </c>
    </row>
    <row r="8" spans="2:8" ht="18.75" customHeight="1" x14ac:dyDescent="0.4">
      <c r="G8" s="34" t="s">
        <v>143</v>
      </c>
      <c r="H8" s="5" t="s">
        <v>158</v>
      </c>
    </row>
    <row r="9" spans="2:8" ht="18.75" customHeight="1" x14ac:dyDescent="0.4">
      <c r="G9" s="6" t="s">
        <v>144</v>
      </c>
      <c r="H9" s="33" t="s">
        <v>160</v>
      </c>
    </row>
    <row r="10" spans="2:8" ht="18.75" customHeight="1" x14ac:dyDescent="0.4">
      <c r="G10" s="34" t="s">
        <v>145</v>
      </c>
      <c r="H10" s="5" t="s">
        <v>161</v>
      </c>
    </row>
    <row r="11" spans="2:8" ht="18.75" customHeight="1" x14ac:dyDescent="0.4">
      <c r="G11" s="34" t="s">
        <v>159</v>
      </c>
      <c r="H11" s="5" t="s">
        <v>162</v>
      </c>
    </row>
    <row r="12" spans="2:8" ht="24.75" customHeight="1" x14ac:dyDescent="0.4">
      <c r="B12" s="49" t="s">
        <v>166</v>
      </c>
      <c r="C12" s="49"/>
      <c r="D12" s="49"/>
      <c r="E12" s="49"/>
      <c r="F12" s="49"/>
      <c r="G12" s="49"/>
      <c r="H12" s="49"/>
    </row>
    <row r="13" spans="2:8" ht="39.75" customHeight="1" x14ac:dyDescent="0.4">
      <c r="B13" s="50" t="s">
        <v>173</v>
      </c>
      <c r="C13" s="50"/>
      <c r="D13" s="50"/>
      <c r="E13" s="50"/>
      <c r="F13" s="50"/>
      <c r="G13" s="50"/>
      <c r="H13" s="50"/>
    </row>
    <row r="15" spans="2:8" x14ac:dyDescent="0.4">
      <c r="B15" s="51" t="s">
        <v>168</v>
      </c>
      <c r="C15" s="51"/>
      <c r="D15" s="51"/>
      <c r="E15" s="51"/>
      <c r="F15" s="51"/>
      <c r="G15" s="51"/>
      <c r="H15" s="51"/>
    </row>
    <row r="16" spans="2:8" x14ac:dyDescent="0.4">
      <c r="B16" s="45" t="s">
        <v>174</v>
      </c>
      <c r="C16" s="45"/>
      <c r="D16" s="45"/>
      <c r="E16" s="45"/>
      <c r="F16" s="45"/>
      <c r="G16" s="45"/>
      <c r="H16" s="45"/>
    </row>
    <row r="17" spans="2:8" x14ac:dyDescent="0.4">
      <c r="B17" s="45"/>
      <c r="C17" s="45"/>
      <c r="D17" s="45"/>
      <c r="E17" s="45"/>
      <c r="F17" s="45"/>
      <c r="G17" s="45"/>
      <c r="H17" s="45"/>
    </row>
    <row r="18" spans="2:8" ht="11.25" customHeight="1" x14ac:dyDescent="0.4"/>
    <row r="19" spans="2:8" x14ac:dyDescent="0.4">
      <c r="B19" s="37" t="s">
        <v>179</v>
      </c>
    </row>
    <row r="20" spans="2:8" ht="6.75" customHeight="1" x14ac:dyDescent="0.4"/>
    <row r="21" spans="2:8" x14ac:dyDescent="0.4">
      <c r="C21" s="52" t="s">
        <v>186</v>
      </c>
      <c r="D21" s="52"/>
      <c r="E21" s="52"/>
      <c r="F21" s="52"/>
      <c r="G21" s="52"/>
      <c r="H21" s="52"/>
    </row>
    <row r="22" spans="2:8" x14ac:dyDescent="0.4">
      <c r="D22" s="48" t="s">
        <v>0</v>
      </c>
      <c r="E22" s="48"/>
      <c r="F22" s="48"/>
      <c r="G22" s="48"/>
      <c r="H22" s="36" t="s">
        <v>152</v>
      </c>
    </row>
    <row r="23" spans="2:8" x14ac:dyDescent="0.4">
      <c r="B23" s="4"/>
      <c r="C23" s="44" t="s">
        <v>149</v>
      </c>
      <c r="D23" s="47" t="s">
        <v>123</v>
      </c>
      <c r="E23" s="47"/>
      <c r="F23" s="47"/>
      <c r="G23" s="47"/>
      <c r="H23" s="14">
        <v>200000</v>
      </c>
    </row>
    <row r="24" spans="2:8" x14ac:dyDescent="0.4">
      <c r="B24" s="4"/>
      <c r="C24" s="44"/>
      <c r="D24" s="47" t="s">
        <v>163</v>
      </c>
      <c r="E24" s="47"/>
      <c r="F24" s="47"/>
      <c r="G24" s="47"/>
      <c r="H24" s="14">
        <v>80000</v>
      </c>
    </row>
    <row r="25" spans="2:8" x14ac:dyDescent="0.4">
      <c r="B25" s="4"/>
      <c r="C25" s="44"/>
      <c r="D25" s="47" t="s">
        <v>134</v>
      </c>
      <c r="E25" s="47"/>
      <c r="F25" s="47"/>
      <c r="G25" s="47"/>
      <c r="H25" s="14">
        <v>80000</v>
      </c>
    </row>
    <row r="26" spans="2:8" x14ac:dyDescent="0.4">
      <c r="B26" s="4"/>
      <c r="C26" s="44"/>
      <c r="D26" s="47" t="s">
        <v>137</v>
      </c>
      <c r="E26" s="47"/>
      <c r="F26" s="47"/>
      <c r="G26" s="47"/>
      <c r="H26" s="14">
        <v>140000</v>
      </c>
    </row>
    <row r="27" spans="2:8" x14ac:dyDescent="0.4">
      <c r="B27" s="4"/>
      <c r="C27" s="44"/>
      <c r="D27" s="47"/>
      <c r="E27" s="47"/>
      <c r="F27" s="47"/>
      <c r="G27" s="47"/>
      <c r="H27" s="14"/>
    </row>
    <row r="28" spans="2:8" x14ac:dyDescent="0.4">
      <c r="B28" s="4"/>
      <c r="C28" s="44"/>
      <c r="D28" s="47"/>
      <c r="E28" s="47"/>
      <c r="F28" s="47"/>
      <c r="G28" s="47"/>
      <c r="H28" s="14"/>
    </row>
    <row r="29" spans="2:8" x14ac:dyDescent="0.4">
      <c r="B29" s="4"/>
      <c r="C29" s="44"/>
      <c r="D29" s="41" t="s">
        <v>148</v>
      </c>
      <c r="E29" s="42"/>
      <c r="F29" s="42"/>
      <c r="G29" s="43"/>
      <c r="H29" s="15">
        <f>SUM(H23:H28)</f>
        <v>500000</v>
      </c>
    </row>
    <row r="31" spans="2:8" x14ac:dyDescent="0.4">
      <c r="C31" s="34" t="s">
        <v>187</v>
      </c>
    </row>
    <row r="32" spans="2:8" x14ac:dyDescent="0.4">
      <c r="H32" s="16" t="s">
        <v>153</v>
      </c>
    </row>
    <row r="33" spans="2:8" ht="19.5" customHeight="1" x14ac:dyDescent="0.4">
      <c r="C33" s="17"/>
      <c r="D33" s="17"/>
      <c r="E33" s="17"/>
      <c r="F33" s="17"/>
      <c r="G33" s="18"/>
      <c r="H33" s="14">
        <v>3000000</v>
      </c>
    </row>
    <row r="34" spans="2:8" ht="13.5" customHeight="1" x14ac:dyDescent="0.4">
      <c r="C34" s="17"/>
      <c r="D34" s="17"/>
      <c r="E34" s="17"/>
      <c r="F34" s="17"/>
      <c r="G34" s="17"/>
      <c r="H34" s="19"/>
    </row>
    <row r="35" spans="2:8" x14ac:dyDescent="0.4">
      <c r="C35" s="34" t="s">
        <v>188</v>
      </c>
    </row>
    <row r="36" spans="2:8" x14ac:dyDescent="0.4">
      <c r="H36" s="16" t="s">
        <v>154</v>
      </c>
    </row>
    <row r="37" spans="2:8" ht="24" customHeight="1" x14ac:dyDescent="0.4">
      <c r="G37" s="18"/>
      <c r="H37" s="14">
        <v>1000000</v>
      </c>
    </row>
    <row r="38" spans="2:8" ht="13.5" customHeight="1" x14ac:dyDescent="0.4">
      <c r="G38" s="17"/>
      <c r="H38" s="20"/>
    </row>
    <row r="39" spans="2:8" x14ac:dyDescent="0.4">
      <c r="G39" s="17"/>
      <c r="H39" s="21" t="s">
        <v>150</v>
      </c>
    </row>
    <row r="40" spans="2:8" ht="20.25" customHeight="1" x14ac:dyDescent="0.4">
      <c r="G40" s="22"/>
      <c r="H40" s="12">
        <f>H29+H33+H37</f>
        <v>4500000</v>
      </c>
    </row>
    <row r="41" spans="2:8" ht="11.25" customHeight="1" x14ac:dyDescent="0.4"/>
    <row r="42" spans="2:8" x14ac:dyDescent="0.4">
      <c r="B42" s="37" t="s">
        <v>169</v>
      </c>
    </row>
    <row r="43" spans="2:8" x14ac:dyDescent="0.4">
      <c r="C43" s="36" t="s">
        <v>151</v>
      </c>
      <c r="D43" s="9"/>
      <c r="E43" s="36" t="s">
        <v>124</v>
      </c>
      <c r="F43" s="9"/>
      <c r="G43" s="36" t="s">
        <v>147</v>
      </c>
    </row>
    <row r="44" spans="2:8" x14ac:dyDescent="0.4">
      <c r="C44" s="10">
        <v>100</v>
      </c>
      <c r="D44" s="9" t="s">
        <v>126</v>
      </c>
      <c r="E44" s="11">
        <v>40000</v>
      </c>
      <c r="F44" s="9" t="s">
        <v>127</v>
      </c>
      <c r="G44" s="12">
        <f>C44*E44</f>
        <v>4000000</v>
      </c>
    </row>
    <row r="45" spans="2:8" x14ac:dyDescent="0.4">
      <c r="C45" s="13" t="s">
        <v>133</v>
      </c>
    </row>
    <row r="46" spans="2:8" ht="11.25" customHeight="1" x14ac:dyDescent="0.4"/>
    <row r="47" spans="2:8" x14ac:dyDescent="0.4">
      <c r="B47" s="37" t="s">
        <v>180</v>
      </c>
    </row>
    <row r="48" spans="2:8" x14ac:dyDescent="0.4">
      <c r="C48" s="41" t="s">
        <v>125</v>
      </c>
      <c r="D48" s="42"/>
      <c r="E48" s="43"/>
      <c r="F48" s="23"/>
      <c r="G48" s="4"/>
    </row>
    <row r="49" spans="2:8" ht="18.75" customHeight="1" x14ac:dyDescent="0.4">
      <c r="C49" s="38">
        <f>MIN(G44,H40)</f>
        <v>4000000</v>
      </c>
      <c r="D49" s="39"/>
      <c r="E49" s="40"/>
      <c r="F49" s="23"/>
      <c r="G49" s="24"/>
    </row>
    <row r="50" spans="2:8" ht="15.75" customHeight="1" x14ac:dyDescent="0.4">
      <c r="G50" s="26"/>
      <c r="H50" s="27" t="s">
        <v>136</v>
      </c>
    </row>
    <row r="51" spans="2:8" x14ac:dyDescent="0.4">
      <c r="B51" s="37" t="s">
        <v>182</v>
      </c>
    </row>
    <row r="52" spans="2:8" x14ac:dyDescent="0.4">
      <c r="B52" s="45" t="s">
        <v>130</v>
      </c>
      <c r="C52" s="45"/>
      <c r="D52" s="45"/>
      <c r="E52" s="45"/>
      <c r="F52" s="45"/>
      <c r="G52" s="45"/>
      <c r="H52" s="45"/>
    </row>
    <row r="53" spans="2:8" x14ac:dyDescent="0.4">
      <c r="B53" s="45" t="s">
        <v>131</v>
      </c>
      <c r="C53" s="45"/>
      <c r="D53" s="45"/>
      <c r="E53" s="45"/>
      <c r="F53" s="45"/>
      <c r="G53" s="45"/>
      <c r="H53" s="45"/>
    </row>
    <row r="54" spans="2:8" x14ac:dyDescent="0.4">
      <c r="C54" s="37" t="s">
        <v>140</v>
      </c>
      <c r="D54" s="37"/>
      <c r="E54" s="37"/>
      <c r="F54" s="37"/>
      <c r="G54" s="37"/>
      <c r="H54" s="37"/>
    </row>
    <row r="56" spans="2:8" x14ac:dyDescent="0.4">
      <c r="C56" s="37" t="s">
        <v>138</v>
      </c>
    </row>
    <row r="57" spans="2:8" x14ac:dyDescent="0.4">
      <c r="C57" s="37" t="s">
        <v>132</v>
      </c>
    </row>
    <row r="59" spans="2:8" x14ac:dyDescent="0.4">
      <c r="C59" s="37" t="s">
        <v>141</v>
      </c>
    </row>
    <row r="60" spans="2:8" x14ac:dyDescent="0.4">
      <c r="C60" s="37" t="s">
        <v>139</v>
      </c>
    </row>
    <row r="61" spans="2:8" x14ac:dyDescent="0.4">
      <c r="C61" s="37"/>
    </row>
    <row r="62" spans="2:8" x14ac:dyDescent="0.4">
      <c r="C62" s="37"/>
    </row>
    <row r="63" spans="2:8" ht="20.25" customHeight="1" x14ac:dyDescent="0.4">
      <c r="G63" s="26"/>
      <c r="H63" s="27"/>
    </row>
    <row r="64" spans="2:8" ht="31.5" customHeight="1" x14ac:dyDescent="0.4">
      <c r="G64" s="29" t="s">
        <v>120</v>
      </c>
      <c r="H64" s="29" t="s">
        <v>164</v>
      </c>
    </row>
    <row r="65" spans="7:8" ht="31.5" customHeight="1" x14ac:dyDescent="0.4">
      <c r="G65" s="29" t="s">
        <v>121</v>
      </c>
      <c r="H65" s="29" t="s">
        <v>165</v>
      </c>
    </row>
    <row r="66" spans="7:8" ht="30.75" customHeight="1" x14ac:dyDescent="0.4">
      <c r="G66" s="29" t="s">
        <v>185</v>
      </c>
      <c r="H66" s="29" t="s">
        <v>175</v>
      </c>
    </row>
  </sheetData>
  <mergeCells count="19">
    <mergeCell ref="C48:E48"/>
    <mergeCell ref="C49:E49"/>
    <mergeCell ref="B52:H52"/>
    <mergeCell ref="B53:H53"/>
    <mergeCell ref="D22:G22"/>
    <mergeCell ref="C23:C29"/>
    <mergeCell ref="D23:G23"/>
    <mergeCell ref="D24:G24"/>
    <mergeCell ref="D25:G25"/>
    <mergeCell ref="D26:G26"/>
    <mergeCell ref="D27:G27"/>
    <mergeCell ref="D28:G28"/>
    <mergeCell ref="D29:G29"/>
    <mergeCell ref="C21:H21"/>
    <mergeCell ref="B1:G1"/>
    <mergeCell ref="B12:H12"/>
    <mergeCell ref="B13:H13"/>
    <mergeCell ref="B15:H15"/>
    <mergeCell ref="B16:H17"/>
  </mergeCells>
  <phoneticPr fontId="2"/>
  <printOptions horizontalCentered="1"/>
  <pageMargins left="0.25" right="0.25" top="0.75" bottom="0.75" header="0.3" footer="0.3"/>
  <pageSetup paperSize="9" scale="91" fitToHeight="0" orientation="portrait" r:id="rId1"/>
  <rowBreaks count="1" manualBreakCount="1">
    <brk id="50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</xdr:col>
                    <xdr:colOff>295275</xdr:colOff>
                    <xdr:row>33</xdr:row>
                    <xdr:rowOff>85725</xdr:rowOff>
                  </from>
                  <to>
                    <xdr:col>1</xdr:col>
                    <xdr:colOff>523875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19</xdr:row>
                    <xdr:rowOff>9525</xdr:rowOff>
                  </from>
                  <to>
                    <xdr:col>1</xdr:col>
                    <xdr:colOff>504825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1</xdr:col>
                    <xdr:colOff>295275</xdr:colOff>
                    <xdr:row>52</xdr:row>
                    <xdr:rowOff>142875</xdr:rowOff>
                  </from>
                  <to>
                    <xdr:col>1</xdr:col>
                    <xdr:colOff>590550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152400</xdr:rowOff>
                  </from>
                  <to>
                    <xdr:col>1</xdr:col>
                    <xdr:colOff>628650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1</xdr:col>
                    <xdr:colOff>285750</xdr:colOff>
                    <xdr:row>57</xdr:row>
                    <xdr:rowOff>123825</xdr:rowOff>
                  </from>
                  <to>
                    <xdr:col>1</xdr:col>
                    <xdr:colOff>676275</xdr:colOff>
                    <xdr:row>59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H66"/>
  <sheetViews>
    <sheetView tabSelected="1" view="pageBreakPreview" topLeftCell="A10" zoomScaleNormal="100" zoomScaleSheetLayoutView="100" workbookViewId="0">
      <selection activeCell="C37" sqref="C37"/>
    </sheetView>
  </sheetViews>
  <sheetFormatPr defaultColWidth="9" defaultRowHeight="14.25" x14ac:dyDescent="0.4"/>
  <cols>
    <col min="1" max="1" width="2.75" style="34" customWidth="1"/>
    <col min="2" max="2" width="9.75" style="34" customWidth="1"/>
    <col min="3" max="4" width="9" style="34"/>
    <col min="5" max="5" width="9.5" style="34" bestFit="1" customWidth="1"/>
    <col min="6" max="6" width="9" style="34"/>
    <col min="7" max="7" width="22.375" style="34" customWidth="1"/>
    <col min="8" max="8" width="30.375" style="34" bestFit="1" customWidth="1"/>
    <col min="9" max="16384" width="9" style="34"/>
  </cols>
  <sheetData>
    <row r="1" spans="2:8" ht="18.75" customHeight="1" x14ac:dyDescent="0.4">
      <c r="B1" s="46" t="s">
        <v>171</v>
      </c>
      <c r="C1" s="46"/>
      <c r="D1" s="46"/>
      <c r="E1" s="46"/>
      <c r="F1" s="46"/>
      <c r="G1" s="46"/>
      <c r="H1" s="46"/>
    </row>
    <row r="2" spans="2:8" ht="18.75" customHeight="1" x14ac:dyDescent="0.4">
      <c r="B2" s="35"/>
      <c r="C2" s="35"/>
      <c r="D2" s="35"/>
      <c r="E2" s="35"/>
      <c r="F2" s="35"/>
      <c r="G2" s="35"/>
      <c r="H2" s="4" t="s">
        <v>183</v>
      </c>
    </row>
    <row r="3" spans="2:8" ht="18.75" customHeight="1" x14ac:dyDescent="0.4">
      <c r="B3" s="35"/>
      <c r="C3" s="35"/>
      <c r="D3" s="35"/>
      <c r="E3" s="35"/>
      <c r="F3" s="35"/>
      <c r="G3" s="35"/>
      <c r="H3" s="4" t="s">
        <v>184</v>
      </c>
    </row>
    <row r="4" spans="2:8" ht="11.25" customHeight="1" x14ac:dyDescent="0.4">
      <c r="B4" s="35"/>
      <c r="C4" s="35"/>
      <c r="D4" s="35"/>
      <c r="E4" s="35"/>
      <c r="F4" s="35"/>
      <c r="G4" s="35"/>
      <c r="H4" s="35"/>
    </row>
    <row r="5" spans="2:8" ht="18.75" customHeight="1" x14ac:dyDescent="0.4">
      <c r="B5" s="34" t="s">
        <v>129</v>
      </c>
    </row>
    <row r="6" spans="2:8" ht="12" customHeight="1" x14ac:dyDescent="0.4"/>
    <row r="7" spans="2:8" ht="18.75" customHeight="1" x14ac:dyDescent="0.4">
      <c r="G7" s="34" t="s">
        <v>142</v>
      </c>
    </row>
    <row r="8" spans="2:8" ht="18.75" customHeight="1" x14ac:dyDescent="0.4">
      <c r="G8" s="34" t="s">
        <v>143</v>
      </c>
      <c r="H8" s="5" t="s">
        <v>158</v>
      </c>
    </row>
    <row r="9" spans="2:8" ht="18.75" customHeight="1" x14ac:dyDescent="0.4">
      <c r="G9" s="6" t="s">
        <v>144</v>
      </c>
      <c r="H9" s="33" t="s">
        <v>160</v>
      </c>
    </row>
    <row r="10" spans="2:8" ht="18.75" customHeight="1" x14ac:dyDescent="0.4">
      <c r="G10" s="34" t="s">
        <v>145</v>
      </c>
      <c r="H10" s="5" t="s">
        <v>161</v>
      </c>
    </row>
    <row r="11" spans="2:8" ht="18.75" customHeight="1" x14ac:dyDescent="0.4">
      <c r="G11" s="34" t="s">
        <v>159</v>
      </c>
      <c r="H11" s="5" t="s">
        <v>176</v>
      </c>
    </row>
    <row r="12" spans="2:8" ht="24.75" customHeight="1" x14ac:dyDescent="0.4">
      <c r="B12" s="49" t="s">
        <v>166</v>
      </c>
      <c r="C12" s="49"/>
      <c r="D12" s="49"/>
      <c r="E12" s="49"/>
      <c r="F12" s="49"/>
      <c r="G12" s="49"/>
      <c r="H12" s="49"/>
    </row>
    <row r="13" spans="2:8" ht="11.25" customHeight="1" x14ac:dyDescent="0.4"/>
    <row r="14" spans="2:8" ht="39.75" customHeight="1" x14ac:dyDescent="0.4">
      <c r="B14" s="50" t="s">
        <v>170</v>
      </c>
      <c r="C14" s="50"/>
      <c r="D14" s="50"/>
      <c r="E14" s="50"/>
      <c r="F14" s="50"/>
      <c r="G14" s="50"/>
      <c r="H14" s="50"/>
    </row>
    <row r="15" spans="2:8" ht="9.75" customHeight="1" x14ac:dyDescent="0.4"/>
    <row r="16" spans="2:8" x14ac:dyDescent="0.4">
      <c r="B16" s="37" t="s">
        <v>168</v>
      </c>
    </row>
    <row r="17" spans="2:8" ht="18.75" customHeight="1" x14ac:dyDescent="0.4">
      <c r="B17" s="51"/>
      <c r="C17" s="51"/>
      <c r="D17" s="51"/>
      <c r="E17" s="51"/>
      <c r="F17" s="51"/>
      <c r="G17" s="51"/>
      <c r="H17" s="51"/>
    </row>
    <row r="18" spans="2:8" x14ac:dyDescent="0.4">
      <c r="B18" s="51"/>
      <c r="C18" s="51"/>
      <c r="D18" s="51"/>
      <c r="E18" s="51"/>
      <c r="F18" s="51"/>
      <c r="G18" s="51"/>
      <c r="H18" s="51"/>
    </row>
    <row r="20" spans="2:8" x14ac:dyDescent="0.4">
      <c r="B20" s="37" t="s">
        <v>179</v>
      </c>
    </row>
    <row r="21" spans="2:8" ht="9" customHeight="1" x14ac:dyDescent="0.4"/>
    <row r="22" spans="2:8" ht="14.25" customHeight="1" x14ac:dyDescent="0.4">
      <c r="C22" s="52" t="s">
        <v>189</v>
      </c>
      <c r="D22" s="52"/>
      <c r="E22" s="52"/>
      <c r="F22" s="52"/>
      <c r="G22" s="52"/>
      <c r="H22" s="52"/>
    </row>
    <row r="23" spans="2:8" x14ac:dyDescent="0.4">
      <c r="D23" s="48" t="s">
        <v>0</v>
      </c>
      <c r="E23" s="48"/>
      <c r="F23" s="48"/>
      <c r="G23" s="48"/>
      <c r="H23" s="36" t="s">
        <v>155</v>
      </c>
    </row>
    <row r="24" spans="2:8" x14ac:dyDescent="0.4">
      <c r="B24" s="30"/>
      <c r="C24" s="56" t="s">
        <v>149</v>
      </c>
      <c r="D24" s="47" t="s">
        <v>135</v>
      </c>
      <c r="E24" s="47"/>
      <c r="F24" s="47"/>
      <c r="G24" s="47"/>
      <c r="H24" s="14">
        <v>15000</v>
      </c>
    </row>
    <row r="25" spans="2:8" x14ac:dyDescent="0.4">
      <c r="B25" s="30"/>
      <c r="C25" s="57"/>
      <c r="D25" s="47"/>
      <c r="E25" s="47"/>
      <c r="F25" s="47"/>
      <c r="G25" s="47"/>
      <c r="H25" s="14"/>
    </row>
    <row r="26" spans="2:8" x14ac:dyDescent="0.4">
      <c r="B26" s="30"/>
      <c r="C26" s="57"/>
      <c r="D26" s="47"/>
      <c r="E26" s="47"/>
      <c r="F26" s="47"/>
      <c r="G26" s="47"/>
      <c r="H26" s="14"/>
    </row>
    <row r="27" spans="2:8" x14ac:dyDescent="0.4">
      <c r="B27" s="30"/>
      <c r="C27" s="57"/>
      <c r="D27" s="47"/>
      <c r="E27" s="47"/>
      <c r="F27" s="47"/>
      <c r="G27" s="47"/>
      <c r="H27" s="14"/>
    </row>
    <row r="28" spans="2:8" x14ac:dyDescent="0.4">
      <c r="B28" s="30"/>
      <c r="C28" s="57"/>
      <c r="D28" s="47"/>
      <c r="E28" s="47"/>
      <c r="F28" s="47"/>
      <c r="G28" s="47"/>
      <c r="H28" s="14"/>
    </row>
    <row r="29" spans="2:8" x14ac:dyDescent="0.4">
      <c r="B29" s="30"/>
      <c r="C29" s="57"/>
      <c r="D29" s="47"/>
      <c r="E29" s="47"/>
      <c r="F29" s="47"/>
      <c r="G29" s="47"/>
      <c r="H29" s="14"/>
    </row>
    <row r="30" spans="2:8" x14ac:dyDescent="0.4">
      <c r="B30" s="30"/>
      <c r="C30" s="58"/>
      <c r="D30" s="41" t="s">
        <v>148</v>
      </c>
      <c r="E30" s="42"/>
      <c r="F30" s="42"/>
      <c r="G30" s="43"/>
      <c r="H30" s="15">
        <f>SUM(H24:H29)</f>
        <v>15000</v>
      </c>
    </row>
    <row r="31" spans="2:8" ht="9.75" customHeight="1" x14ac:dyDescent="0.4"/>
    <row r="32" spans="2:8" x14ac:dyDescent="0.4">
      <c r="C32" s="34" t="s">
        <v>190</v>
      </c>
    </row>
    <row r="33" spans="2:8" x14ac:dyDescent="0.4">
      <c r="H33" s="31" t="s">
        <v>156</v>
      </c>
    </row>
    <row r="34" spans="2:8" ht="19.5" customHeight="1" x14ac:dyDescent="0.4">
      <c r="C34" s="17"/>
      <c r="D34" s="17"/>
      <c r="E34" s="17"/>
      <c r="F34" s="17"/>
      <c r="G34" s="18"/>
      <c r="H34" s="14">
        <v>120000</v>
      </c>
    </row>
    <row r="35" spans="2:8" ht="9.75" customHeight="1" x14ac:dyDescent="0.4">
      <c r="C35" s="17"/>
      <c r="D35" s="17"/>
      <c r="E35" s="17"/>
      <c r="F35" s="17"/>
      <c r="G35" s="32"/>
      <c r="H35" s="19"/>
    </row>
    <row r="36" spans="2:8" x14ac:dyDescent="0.4">
      <c r="C36" s="34" t="s">
        <v>191</v>
      </c>
      <c r="G36" s="19"/>
    </row>
    <row r="37" spans="2:8" x14ac:dyDescent="0.4">
      <c r="G37" s="19"/>
      <c r="H37" s="31" t="s">
        <v>157</v>
      </c>
    </row>
    <row r="38" spans="2:8" ht="24" customHeight="1" x14ac:dyDescent="0.4">
      <c r="G38" s="18"/>
      <c r="H38" s="14"/>
    </row>
    <row r="39" spans="2:8" ht="9.75" customHeight="1" x14ac:dyDescent="0.4">
      <c r="G39" s="32"/>
      <c r="H39" s="20"/>
    </row>
    <row r="40" spans="2:8" ht="15.75" customHeight="1" x14ac:dyDescent="0.4">
      <c r="G40" s="32"/>
      <c r="H40" s="21" t="s">
        <v>146</v>
      </c>
    </row>
    <row r="41" spans="2:8" ht="20.25" customHeight="1" x14ac:dyDescent="0.4">
      <c r="G41" s="22"/>
      <c r="H41" s="12">
        <f>H30+H34+H38</f>
        <v>135000</v>
      </c>
    </row>
    <row r="42" spans="2:8" ht="12.75" customHeight="1" x14ac:dyDescent="0.4">
      <c r="G42" s="26"/>
      <c r="H42" s="27"/>
    </row>
    <row r="43" spans="2:8" x14ac:dyDescent="0.4">
      <c r="B43" s="37" t="s">
        <v>169</v>
      </c>
    </row>
    <row r="44" spans="2:8" x14ac:dyDescent="0.4">
      <c r="C44" s="41" t="s">
        <v>147</v>
      </c>
      <c r="D44" s="42"/>
      <c r="E44" s="43"/>
      <c r="F44" s="23"/>
      <c r="G44" s="4"/>
    </row>
    <row r="45" spans="2:8" x14ac:dyDescent="0.4">
      <c r="C45" s="53">
        <v>180000</v>
      </c>
      <c r="D45" s="54"/>
      <c r="E45" s="55"/>
      <c r="F45" s="23"/>
      <c r="G45" s="25"/>
    </row>
    <row r="46" spans="2:8" ht="10.5" customHeight="1" x14ac:dyDescent="0.4">
      <c r="C46" s="25"/>
      <c r="D46" s="25"/>
      <c r="E46" s="25"/>
      <c r="F46" s="23"/>
      <c r="G46" s="25"/>
    </row>
    <row r="47" spans="2:8" x14ac:dyDescent="0.4">
      <c r="B47" s="37" t="s">
        <v>181</v>
      </c>
      <c r="G47" s="19"/>
    </row>
    <row r="48" spans="2:8" x14ac:dyDescent="0.4">
      <c r="C48" s="41" t="s">
        <v>125</v>
      </c>
      <c r="D48" s="42"/>
      <c r="E48" s="43"/>
      <c r="F48" s="23"/>
      <c r="G48" s="4"/>
    </row>
    <row r="49" spans="2:8" x14ac:dyDescent="0.4">
      <c r="C49" s="38">
        <f>MIN(C45,H41)</f>
        <v>135000</v>
      </c>
      <c r="D49" s="39"/>
      <c r="E49" s="40"/>
      <c r="F49" s="23"/>
      <c r="G49" s="25"/>
    </row>
    <row r="50" spans="2:8" ht="12.75" customHeight="1" x14ac:dyDescent="0.4">
      <c r="G50" s="26"/>
      <c r="H50" s="27" t="s">
        <v>136</v>
      </c>
    </row>
    <row r="51" spans="2:8" x14ac:dyDescent="0.4">
      <c r="B51" s="37" t="s">
        <v>182</v>
      </c>
    </row>
    <row r="52" spans="2:8" x14ac:dyDescent="0.4">
      <c r="B52" s="45" t="s">
        <v>130</v>
      </c>
      <c r="C52" s="45"/>
      <c r="D52" s="45"/>
      <c r="E52" s="45"/>
      <c r="F52" s="45"/>
      <c r="G52" s="45"/>
      <c r="H52" s="45"/>
    </row>
    <row r="53" spans="2:8" x14ac:dyDescent="0.4">
      <c r="B53" s="45" t="s">
        <v>131</v>
      </c>
      <c r="C53" s="45"/>
      <c r="D53" s="45"/>
      <c r="E53" s="45"/>
      <c r="F53" s="45"/>
      <c r="G53" s="45"/>
      <c r="H53" s="45"/>
    </row>
    <row r="54" spans="2:8" x14ac:dyDescent="0.4">
      <c r="C54" s="37" t="s">
        <v>140</v>
      </c>
      <c r="D54" s="37"/>
      <c r="E54" s="37"/>
      <c r="F54" s="37"/>
      <c r="G54" s="37"/>
      <c r="H54" s="37"/>
    </row>
    <row r="56" spans="2:8" x14ac:dyDescent="0.4">
      <c r="C56" s="37" t="s">
        <v>138</v>
      </c>
    </row>
    <row r="57" spans="2:8" x14ac:dyDescent="0.4">
      <c r="C57" s="37" t="s">
        <v>132</v>
      </c>
    </row>
    <row r="59" spans="2:8" x14ac:dyDescent="0.4">
      <c r="C59" s="37" t="s">
        <v>141</v>
      </c>
    </row>
    <row r="60" spans="2:8" x14ac:dyDescent="0.4">
      <c r="C60" s="37" t="s">
        <v>139</v>
      </c>
    </row>
    <row r="61" spans="2:8" x14ac:dyDescent="0.4">
      <c r="C61" s="37"/>
    </row>
    <row r="62" spans="2:8" x14ac:dyDescent="0.4">
      <c r="C62" s="37"/>
    </row>
    <row r="63" spans="2:8" ht="20.25" customHeight="1" x14ac:dyDescent="0.4">
      <c r="G63" s="26"/>
      <c r="H63" s="27"/>
    </row>
    <row r="64" spans="2:8" ht="31.5" customHeight="1" x14ac:dyDescent="0.4">
      <c r="G64" s="29" t="s">
        <v>120</v>
      </c>
      <c r="H64" s="29" t="s">
        <v>164</v>
      </c>
    </row>
    <row r="65" spans="7:8" ht="31.5" customHeight="1" x14ac:dyDescent="0.4">
      <c r="G65" s="29" t="s">
        <v>121</v>
      </c>
      <c r="H65" s="29" t="s">
        <v>165</v>
      </c>
    </row>
    <row r="66" spans="7:8" ht="30.75" customHeight="1" x14ac:dyDescent="0.4">
      <c r="G66" s="29" t="s">
        <v>185</v>
      </c>
      <c r="H66" s="29" t="s">
        <v>175</v>
      </c>
    </row>
  </sheetData>
  <mergeCells count="20">
    <mergeCell ref="B53:H53"/>
    <mergeCell ref="C24:C30"/>
    <mergeCell ref="D24:G24"/>
    <mergeCell ref="D25:G25"/>
    <mergeCell ref="D26:G26"/>
    <mergeCell ref="D27:G27"/>
    <mergeCell ref="D28:G28"/>
    <mergeCell ref="D29:G29"/>
    <mergeCell ref="D30:G30"/>
    <mergeCell ref="C44:E44"/>
    <mergeCell ref="C45:E45"/>
    <mergeCell ref="C48:E48"/>
    <mergeCell ref="C49:E49"/>
    <mergeCell ref="B52:H52"/>
    <mergeCell ref="D23:G23"/>
    <mergeCell ref="B1:H1"/>
    <mergeCell ref="B12:H12"/>
    <mergeCell ref="B14:H14"/>
    <mergeCell ref="B17:H18"/>
    <mergeCell ref="C22:H22"/>
  </mergeCells>
  <phoneticPr fontId="2"/>
  <printOptions horizontalCentered="1"/>
  <pageMargins left="0.25" right="0.25" top="0.75" bottom="0.75" header="0.3" footer="0.3"/>
  <pageSetup paperSize="9" scale="88" fitToHeight="0" orientation="portrait" r:id="rId1"/>
  <rowBreaks count="1" manualBreakCount="1">
    <brk id="50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57150</xdr:rowOff>
                  </from>
                  <to>
                    <xdr:col>1</xdr:col>
                    <xdr:colOff>504825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66675</xdr:rowOff>
                  </from>
                  <to>
                    <xdr:col>1</xdr:col>
                    <xdr:colOff>504825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66675</xdr:rowOff>
                  </from>
                  <to>
                    <xdr:col>1</xdr:col>
                    <xdr:colOff>514350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</xdr:col>
                    <xdr:colOff>295275</xdr:colOff>
                    <xdr:row>52</xdr:row>
                    <xdr:rowOff>142875</xdr:rowOff>
                  </from>
                  <to>
                    <xdr:col>1</xdr:col>
                    <xdr:colOff>590550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152400</xdr:rowOff>
                  </from>
                  <to>
                    <xdr:col>1</xdr:col>
                    <xdr:colOff>628650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1</xdr:col>
                    <xdr:colOff>285750</xdr:colOff>
                    <xdr:row>57</xdr:row>
                    <xdr:rowOff>123825</xdr:rowOff>
                  </from>
                  <to>
                    <xdr:col>1</xdr:col>
                    <xdr:colOff>676275</xdr:colOff>
                    <xdr:row>59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D24:G29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workbookViewId="0">
      <selection activeCell="E8" sqref="E8"/>
    </sheetView>
  </sheetViews>
  <sheetFormatPr defaultColWidth="9"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7.5" x14ac:dyDescent="0.4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ht="37.5" x14ac:dyDescent="0.4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7.5" x14ac:dyDescent="0.4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">
      <c r="B8" s="1" t="s">
        <v>38</v>
      </c>
      <c r="C8" s="1" t="s">
        <v>39</v>
      </c>
      <c r="D8" s="1" t="s">
        <v>40</v>
      </c>
    </row>
    <row r="9" spans="1:6" x14ac:dyDescent="0.4">
      <c r="B9" s="1" t="s">
        <v>41</v>
      </c>
      <c r="C9" s="1" t="s">
        <v>42</v>
      </c>
      <c r="D9" s="1" t="s">
        <v>43</v>
      </c>
    </row>
    <row r="10" spans="1:6" x14ac:dyDescent="0.4">
      <c r="B10" s="1" t="s">
        <v>44</v>
      </c>
      <c r="C10" s="1" t="s">
        <v>45</v>
      </c>
      <c r="D10" s="1" t="s">
        <v>46</v>
      </c>
    </row>
    <row r="11" spans="1:6" x14ac:dyDescent="0.4">
      <c r="B11" s="1" t="s">
        <v>47</v>
      </c>
      <c r="C11" s="1" t="s">
        <v>48</v>
      </c>
      <c r="D11" s="1" t="s">
        <v>49</v>
      </c>
    </row>
    <row r="12" spans="1:6" x14ac:dyDescent="0.4">
      <c r="B12" s="1" t="s">
        <v>50</v>
      </c>
      <c r="C12" s="1" t="s">
        <v>51</v>
      </c>
      <c r="D12" s="1" t="s">
        <v>52</v>
      </c>
    </row>
    <row r="13" spans="1:6" x14ac:dyDescent="0.4">
      <c r="B13" s="1" t="s">
        <v>53</v>
      </c>
      <c r="C13" s="1" t="s">
        <v>54</v>
      </c>
      <c r="D13" s="1" t="s">
        <v>55</v>
      </c>
    </row>
    <row r="14" spans="1:6" x14ac:dyDescent="0.4">
      <c r="B14" s="1" t="s">
        <v>56</v>
      </c>
      <c r="C14" s="1" t="s">
        <v>57</v>
      </c>
      <c r="D14" s="1" t="s">
        <v>58</v>
      </c>
    </row>
    <row r="15" spans="1:6" x14ac:dyDescent="0.4">
      <c r="B15" s="1" t="s">
        <v>59</v>
      </c>
      <c r="C15" s="1" t="s">
        <v>60</v>
      </c>
      <c r="D15" s="1" t="s">
        <v>61</v>
      </c>
    </row>
    <row r="16" spans="1:6" x14ac:dyDescent="0.4">
      <c r="B16" s="1" t="s">
        <v>62</v>
      </c>
      <c r="C16" s="1" t="s">
        <v>63</v>
      </c>
      <c r="D16" s="1" t="s">
        <v>64</v>
      </c>
    </row>
    <row r="17" spans="2:4" ht="56.25" x14ac:dyDescent="0.4">
      <c r="B17" s="1" t="s">
        <v>65</v>
      </c>
      <c r="C17" s="1" t="s">
        <v>66</v>
      </c>
      <c r="D17" s="1" t="s">
        <v>67</v>
      </c>
    </row>
    <row r="18" spans="2:4" x14ac:dyDescent="0.4">
      <c r="B18" s="1" t="s">
        <v>68</v>
      </c>
      <c r="C18" s="1" t="s">
        <v>69</v>
      </c>
      <c r="D18" s="1" t="s">
        <v>70</v>
      </c>
    </row>
    <row r="19" spans="2:4" x14ac:dyDescent="0.4">
      <c r="B19" s="1" t="s">
        <v>71</v>
      </c>
      <c r="C19" s="1" t="s">
        <v>72</v>
      </c>
      <c r="D19" s="1" t="s">
        <v>73</v>
      </c>
    </row>
    <row r="20" spans="2:4" x14ac:dyDescent="0.4">
      <c r="B20" s="1" t="s">
        <v>74</v>
      </c>
      <c r="C20" s="1" t="s">
        <v>75</v>
      </c>
      <c r="D20" s="1" t="s">
        <v>76</v>
      </c>
    </row>
    <row r="21" spans="2:4" x14ac:dyDescent="0.4">
      <c r="B21" s="1" t="s">
        <v>77</v>
      </c>
      <c r="C21" s="1" t="s">
        <v>78</v>
      </c>
      <c r="D21" s="1" t="s">
        <v>79</v>
      </c>
    </row>
    <row r="22" spans="2:4" x14ac:dyDescent="0.4">
      <c r="B22" s="1" t="s">
        <v>80</v>
      </c>
      <c r="C22" s="1" t="s">
        <v>81</v>
      </c>
      <c r="D22" s="1" t="s">
        <v>82</v>
      </c>
    </row>
    <row r="23" spans="2:4" x14ac:dyDescent="0.4">
      <c r="B23" s="1" t="s">
        <v>83</v>
      </c>
      <c r="C23" s="1" t="s">
        <v>84</v>
      </c>
      <c r="D23" s="1" t="s">
        <v>85</v>
      </c>
    </row>
    <row r="24" spans="2:4" x14ac:dyDescent="0.4">
      <c r="B24" s="1" t="s">
        <v>86</v>
      </c>
      <c r="C24" s="1" t="s">
        <v>87</v>
      </c>
      <c r="D24" s="1" t="s">
        <v>88</v>
      </c>
    </row>
    <row r="25" spans="2:4" ht="37.5" x14ac:dyDescent="0.4">
      <c r="B25" s="1" t="s">
        <v>89</v>
      </c>
      <c r="C25" s="1" t="s">
        <v>90</v>
      </c>
      <c r="D25" s="1" t="s">
        <v>91</v>
      </c>
    </row>
    <row r="26" spans="2:4" x14ac:dyDescent="0.4">
      <c r="B26" s="1" t="s">
        <v>92</v>
      </c>
      <c r="C26" s="1" t="s">
        <v>93</v>
      </c>
    </row>
    <row r="27" spans="2:4" x14ac:dyDescent="0.4">
      <c r="B27" s="1" t="s">
        <v>94</v>
      </c>
      <c r="C27" s="1" t="s">
        <v>95</v>
      </c>
    </row>
    <row r="28" spans="2:4" x14ac:dyDescent="0.4">
      <c r="B28" s="1" t="s">
        <v>96</v>
      </c>
      <c r="C28" s="1" t="s">
        <v>97</v>
      </c>
    </row>
    <row r="29" spans="2:4" x14ac:dyDescent="0.4">
      <c r="B29" s="1" t="s">
        <v>98</v>
      </c>
      <c r="C29" s="1" t="s">
        <v>99</v>
      </c>
    </row>
    <row r="30" spans="2:4" ht="37.5" x14ac:dyDescent="0.4">
      <c r="B30" s="1" t="s">
        <v>100</v>
      </c>
      <c r="C30" s="1" t="s">
        <v>101</v>
      </c>
    </row>
    <row r="31" spans="2:4" x14ac:dyDescent="0.4">
      <c r="B31" s="1" t="s">
        <v>102</v>
      </c>
    </row>
    <row r="32" spans="2:4" x14ac:dyDescent="0.4">
      <c r="B32" s="1" t="s">
        <v>103</v>
      </c>
    </row>
    <row r="33" spans="2:2" x14ac:dyDescent="0.4">
      <c r="B33" s="1" t="s">
        <v>104</v>
      </c>
    </row>
    <row r="34" spans="2:2" x14ac:dyDescent="0.4">
      <c r="B34" s="1" t="s">
        <v>105</v>
      </c>
    </row>
    <row r="35" spans="2:2" x14ac:dyDescent="0.4">
      <c r="B35" s="1" t="s">
        <v>106</v>
      </c>
    </row>
    <row r="36" spans="2:2" x14ac:dyDescent="0.4">
      <c r="B36" s="1" t="s">
        <v>107</v>
      </c>
    </row>
    <row r="37" spans="2:2" x14ac:dyDescent="0.4">
      <c r="B37" s="1" t="s">
        <v>108</v>
      </c>
    </row>
    <row r="38" spans="2:2" x14ac:dyDescent="0.4">
      <c r="B38" s="1" t="s">
        <v>109</v>
      </c>
    </row>
    <row r="39" spans="2:2" x14ac:dyDescent="0.4">
      <c r="B39" s="1" t="s">
        <v>110</v>
      </c>
    </row>
    <row r="40" spans="2:2" x14ac:dyDescent="0.4">
      <c r="B40" s="1" t="s">
        <v>111</v>
      </c>
    </row>
    <row r="41" spans="2:2" x14ac:dyDescent="0.4">
      <c r="B41" s="1" t="s">
        <v>112</v>
      </c>
    </row>
    <row r="42" spans="2:2" x14ac:dyDescent="0.4">
      <c r="B42" s="1" t="s">
        <v>113</v>
      </c>
    </row>
    <row r="43" spans="2:2" x14ac:dyDescent="0.4">
      <c r="B43" s="1" t="s">
        <v>114</v>
      </c>
    </row>
    <row r="44" spans="2:2" x14ac:dyDescent="0.4">
      <c r="B44" s="1" t="s">
        <v>115</v>
      </c>
    </row>
    <row r="45" spans="2:2" x14ac:dyDescent="0.4">
      <c r="B45" s="1" t="s">
        <v>116</v>
      </c>
    </row>
    <row r="46" spans="2:2" x14ac:dyDescent="0.4">
      <c r="B46" s="1" t="s">
        <v>117</v>
      </c>
    </row>
    <row r="47" spans="2:2" x14ac:dyDescent="0.4">
      <c r="B47" s="1" t="s">
        <v>118</v>
      </c>
    </row>
    <row r="48" spans="2:2" x14ac:dyDescent="0.4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5e6e18b-26c1-4122-9e79-e6c53ac26d5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様式第２号（病院・５床以上の診療所）</vt:lpstr>
      <vt:lpstr>様式第２号（５床未満の診療所・訪問看護事業者）</vt:lpstr>
      <vt:lpstr>【記載例】様式第２号（病院・５床以上の診療所）</vt:lpstr>
      <vt:lpstr>【記載例】様式第２号（５床未満の診療所・訪問看護事業者）</vt:lpstr>
      <vt:lpstr>Sheet1</vt:lpstr>
      <vt:lpstr>リスト</vt:lpstr>
      <vt:lpstr>'【記載例】様式第２号（５床未満の診療所・訪問看護事業者）'!Print_Area</vt:lpstr>
      <vt:lpstr>'【記載例】様式第２号（病院・５床以上の診療所）'!Print_Area</vt:lpstr>
      <vt:lpstr>'様式第２号（５床未満の診療所・訪問看護事業者）'!Print_Area</vt:lpstr>
      <vt:lpstr>'様式第２号（病院・５床以上の診療所）'!Print_Area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吉田沙織</dc:creator>
  <cp:lastModifiedBy>七木田</cp:lastModifiedBy>
  <cp:lastPrinted>2025-06-27T06:22:58Z</cp:lastPrinted>
  <dcterms:created xsi:type="dcterms:W3CDTF">2025-05-12T12:25:14Z</dcterms:created>
  <dcterms:modified xsi:type="dcterms:W3CDTF">2025-07-23T04:23:54Z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